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4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<sst xmlns="http://schemas.openxmlformats.org/spreadsheetml/2006/main" count="375" uniqueCount="230">
  <si>
    <t>序号</t>
  </si>
  <si>
    <t>企业</t>
  </si>
  <si>
    <t>岗位类别</t>
  </si>
  <si>
    <t>需求人数</t>
  </si>
  <si>
    <t>性别</t>
  </si>
  <si>
    <t>招聘条件</t>
  </si>
  <si>
    <t>薪资待遇</t>
  </si>
  <si>
    <t>需求总计</t>
  </si>
  <si>
    <t>表二：旅游学院2019年双选会岗位需求统计表</t>
  </si>
  <si>
    <t>海口万豪酒店</t>
  </si>
  <si>
    <t>前台接待</t>
  </si>
  <si>
    <t>不限</t>
  </si>
  <si>
    <t>1700元/月，有额外提成</t>
  </si>
  <si>
    <t>康乐部接待员</t>
  </si>
  <si>
    <t>男</t>
  </si>
  <si>
    <t>身体健康，仪表端正；
吃苦耐劳，勤奋敬业；</t>
  </si>
  <si>
    <t>1700元/月</t>
  </si>
  <si>
    <t>餐饮部服务员</t>
  </si>
  <si>
    <t>客房部服务员</t>
  </si>
  <si>
    <t>厨房部厨师</t>
  </si>
  <si>
    <t>餐饮部</t>
  </si>
  <si>
    <t>良好的对客服务意识，性格开朗活泼，热爱酒店行业，有责任心</t>
  </si>
  <si>
    <t>1600+年底绩效奖金</t>
  </si>
  <si>
    <t>客房部</t>
  </si>
  <si>
    <t>厨房</t>
  </si>
  <si>
    <t>健身中心</t>
  </si>
  <si>
    <t>海口香格里拉  大酒店</t>
  </si>
  <si>
    <t>财务部</t>
  </si>
  <si>
    <t>有会计证的同学优先，会基本的Word、Excel、PPT办公软件。</t>
  </si>
  <si>
    <t>水疗康乐部</t>
  </si>
  <si>
    <t>实习生</t>
  </si>
  <si>
    <t>沟通能力、形象气质、服务意识佳。
专业不限。</t>
  </si>
  <si>
    <t>前厅部</t>
  </si>
  <si>
    <t>别墅管家实习生</t>
  </si>
  <si>
    <t>宾客关系实习生</t>
  </si>
  <si>
    <t>客房部</t>
  </si>
  <si>
    <t>身体素质好，形象气质及服务意识佳。
专业不限。</t>
  </si>
  <si>
    <t>餐饮部</t>
  </si>
  <si>
    <t>餐厅服务实习生</t>
  </si>
  <si>
    <t>行政酒廊实习生</t>
  </si>
  <si>
    <t>饮餐部</t>
  </si>
  <si>
    <t>厨房部</t>
  </si>
  <si>
    <t>厨房实习生</t>
  </si>
  <si>
    <t>造型部</t>
  </si>
  <si>
    <t>楼层服务实习生</t>
  </si>
  <si>
    <t>海口万丽酒店</t>
  </si>
  <si>
    <t>酒店</t>
  </si>
  <si>
    <t>部门</t>
  </si>
  <si>
    <t>岗位名称</t>
  </si>
  <si>
    <t>人数需求</t>
  </si>
  <si>
    <t>相关要求</t>
  </si>
  <si>
    <t>薪资福利</t>
  </si>
  <si>
    <t>需求总计</t>
  </si>
  <si>
    <t>薪资：
人民币1600元/月
福利：
*免费提供营养美味的三餐
*免费提供舒适的员工公寓
*免费提供靓丽的工作服
*上下班车接送
*市区往返免费交通穿梭巴士
*平均每月休八天</t>
  </si>
  <si>
    <t>三亚千古情景区</t>
  </si>
  <si>
    <t>行政助理</t>
  </si>
  <si>
    <t>熟练办公软件优先</t>
  </si>
  <si>
    <t>接待讲解员</t>
  </si>
  <si>
    <t>女身高1.63以上，男身高1.73以上，形象气质佳</t>
  </si>
  <si>
    <t>游乐场地助理</t>
  </si>
  <si>
    <t>工作责任心强</t>
  </si>
  <si>
    <t>客栈前台</t>
  </si>
  <si>
    <t>普通话标准</t>
  </si>
  <si>
    <t>售票员</t>
  </si>
  <si>
    <t>工作严谨，细致认真</t>
  </si>
  <si>
    <t>自营店员</t>
  </si>
  <si>
    <t>工作态度认真仔细</t>
  </si>
  <si>
    <t>海口丽思卡尔顿 酒店</t>
  </si>
  <si>
    <t>讲解员</t>
  </si>
  <si>
    <t>能吃苦耐劳，反应灵活，良好的语言表达能力和组织能力。</t>
  </si>
  <si>
    <t>4000-10000元/月</t>
  </si>
  <si>
    <t>餐饮厨房</t>
  </si>
  <si>
    <t>男女不限</t>
  </si>
  <si>
    <t>烹饪专业</t>
  </si>
  <si>
    <t>1900-2300元/月</t>
  </si>
  <si>
    <t>餐厅领位</t>
  </si>
  <si>
    <t>女</t>
  </si>
  <si>
    <t>形象气质佳，具备一定对客服务意识</t>
  </si>
  <si>
    <t>餐饮服务员</t>
  </si>
  <si>
    <t>五具备一定对客服务意识</t>
  </si>
  <si>
    <t>餐饮VIP接待员</t>
  </si>
  <si>
    <t>形象气质佳，具有较强的服务意识，善于沟通</t>
  </si>
  <si>
    <t>酒水吧员</t>
  </si>
  <si>
    <t>五官端正，有调酒兴趣</t>
  </si>
  <si>
    <t>行李生</t>
  </si>
  <si>
    <t>五官端正，具备一定沟通能力</t>
  </si>
  <si>
    <t>1900-2300元/月+网评奖励</t>
  </si>
  <si>
    <t>总机话务员</t>
  </si>
  <si>
    <t>声音甜美，普通话标准</t>
  </si>
  <si>
    <t>1900-2300元/月+提成</t>
  </si>
  <si>
    <t>形象气质佳，反应灵敏，具备一定对客服务意识</t>
  </si>
  <si>
    <t>客服文员</t>
  </si>
  <si>
    <t>声音甜美，适应能力强</t>
  </si>
  <si>
    <t>厨房文员</t>
  </si>
  <si>
    <t>会使用办公软件，文字功底好</t>
  </si>
  <si>
    <t>公关协调员</t>
  </si>
  <si>
    <t>设计相关专业，会使用PS软件，具备一定文案功底</t>
  </si>
  <si>
    <t>楼层服务员</t>
  </si>
  <si>
    <t>适应能力强</t>
  </si>
  <si>
    <t>1900+加班+提成=2500-6000</t>
  </si>
  <si>
    <t>司导</t>
  </si>
  <si>
    <t>适应能力强，具备一定沟通能力</t>
  </si>
  <si>
    <t>1900+加班+提成=2500-4000</t>
  </si>
  <si>
    <t>现场售货员</t>
  </si>
  <si>
    <t>1900+加班+提成=2500-4500</t>
  </si>
  <si>
    <t>海南龙泉人酒店管理集团有限公司</t>
  </si>
  <si>
    <t>酒店提供食宿，实习期2500元/月+提成+绩效+奖金</t>
  </si>
  <si>
    <t>餐饮储备干部</t>
  </si>
  <si>
    <t>三亚 亚特兰蒂斯</t>
  </si>
  <si>
    <t>前厅部</t>
  </si>
  <si>
    <t>形象气质佳，有一定英语基础，沟通能力强</t>
  </si>
  <si>
    <t>声音甜美，沟通能力佳，有一定英文基础</t>
  </si>
  <si>
    <t>客房服务</t>
  </si>
  <si>
    <t>吃苦耐劳</t>
  </si>
  <si>
    <t>2000元/月</t>
  </si>
  <si>
    <t>零售导购</t>
  </si>
  <si>
    <t>形象气质佳，沟通能力强</t>
  </si>
  <si>
    <t>餐饮服务</t>
  </si>
  <si>
    <t>吃苦耐劳，沟通能力强。</t>
  </si>
  <si>
    <t>西厨房</t>
  </si>
  <si>
    <t>有一定的西餐烹饪基础，热爱烹调工作，
吃苦耐劳。</t>
  </si>
  <si>
    <t>西饼房</t>
  </si>
  <si>
    <t>有一定的西饼烘培基础，热爱烘培工作，
吃苦耐劳。</t>
  </si>
  <si>
    <t>吃苦耐劳，不怕晒，沟通能力强，
有救生员证书的优先考虑。</t>
  </si>
  <si>
    <t>1800元/月，
获得救生员证的2200元/月。</t>
  </si>
  <si>
    <t>海豚湾和水族馆宾客服务</t>
  </si>
  <si>
    <t xml:space="preserve">1800元/月 </t>
  </si>
  <si>
    <t>海南蜈支洲旅游开发股份有限公司三亚蜈支洲岛旅游区(珊瑚酒店)</t>
  </si>
  <si>
    <t>海南蜈支洲旅游开发股份有限公司三亚蜈支洲岛旅游区(景区)</t>
  </si>
  <si>
    <t>水世界宾客  服务</t>
  </si>
  <si>
    <t>三亚海棠湾喜来登度假酒店及御海棠豪华精选度假酒店</t>
  </si>
  <si>
    <t xml:space="preserve">形象气质佳、性格外向；有较强的沟通能力； 具备基础的英文交流能力；       </t>
  </si>
  <si>
    <t>宾客服务中心文员</t>
  </si>
  <si>
    <t>有较强的沟通能力；具备基础的英文交流能力；能接受倒班</t>
  </si>
  <si>
    <t>礼宾员</t>
  </si>
  <si>
    <t>身姿挺拔，有较强的沟通能力，能接受倒班</t>
  </si>
  <si>
    <t>各餐厅服务员</t>
  </si>
  <si>
    <t>有较好的沟通能力；微笑、亲切地为客人提供餐厅内需要的服务，能适应轮班工作。</t>
  </si>
  <si>
    <t>各厨房厨师</t>
  </si>
  <si>
    <t>有基础的中/西厨或西点厨房技能，沟通能力较好</t>
  </si>
  <si>
    <t>人力资源部文员</t>
  </si>
  <si>
    <t>形象气质佳、性格外向；有较强的沟通能力；具备基础的英文交流能力；</t>
  </si>
  <si>
    <t>餐饮厨房行政助理</t>
  </si>
  <si>
    <t>有基础的电脑办公软件技能，具备基础的英文书写能力及较好的沟通协调能力；</t>
  </si>
  <si>
    <t>康乐部服务员</t>
  </si>
  <si>
    <t>有较好的沟通能力和亲和力，个性活泼开朗。能接受户外工作，男生需要会游泳。</t>
  </si>
  <si>
    <t>客房部文员</t>
  </si>
  <si>
    <t>有基础的电脑办公软件技能，具备基础的英文书写能力及较好的沟通协调能力</t>
  </si>
  <si>
    <t>积极主动，勤劳沉稳；有较好的沟通能力</t>
  </si>
  <si>
    <t>1900元/月</t>
  </si>
  <si>
    <t>良好的语言表达及沟通能力；头脑灵活，工作踏实；具有较强的服务意识与责任感；</t>
  </si>
  <si>
    <t>礼宾       实习生</t>
  </si>
  <si>
    <t>楼层       实习生</t>
  </si>
  <si>
    <t>文员       实习生</t>
  </si>
  <si>
    <t>总机        实习生</t>
  </si>
  <si>
    <t>海南呀诺达圆融旅业股份有限公司</t>
  </si>
  <si>
    <t>实习销售专员</t>
  </si>
  <si>
    <t>负责所在店面/品牌的客户接待、物品销售和收银；协助安排商品补货上架；参与商品陈列；维护所在店面及品牌的形象；完成公司销售指标。</t>
  </si>
  <si>
    <t>第一个月1500，满一个月后1500+</t>
  </si>
  <si>
    <t>中免集团三亚市内免税店      有限公司</t>
  </si>
  <si>
    <t>金茂三亚亚龙湾丽思卡尔顿酒店</t>
  </si>
  <si>
    <t>厨房</t>
  </si>
  <si>
    <t>不限</t>
  </si>
  <si>
    <t>烹饪相关专业，积极乐观，沟通能力良好</t>
  </si>
  <si>
    <t>1600元/月</t>
  </si>
  <si>
    <t>客房部</t>
  </si>
  <si>
    <t>酒店管理相关专业，吃苦耐劳，沟通能力良好</t>
  </si>
  <si>
    <t>1900元/月</t>
  </si>
  <si>
    <t>餐饮部</t>
  </si>
  <si>
    <t>酒店管理相关专业，积极乐观，沟通能力良好</t>
  </si>
  <si>
    <t>康乐部</t>
  </si>
  <si>
    <t>前厅部</t>
  </si>
  <si>
    <t>酒店管理相关专业，积极乐观，良好的英语口语，沟通能力良好</t>
  </si>
  <si>
    <t>海口希尔顿酒店</t>
  </si>
  <si>
    <t>各厨房实习生</t>
  </si>
  <si>
    <t>不限</t>
  </si>
  <si>
    <t>烹饪相关专业，勤劳踏实，热爱厨房工作</t>
  </si>
  <si>
    <t>前三个月1600元/月 ，三个月后增加至1800元/月
（部分岗位有岗位津贴、提成及班次补贴）</t>
  </si>
  <si>
    <t>餐饮服务员</t>
  </si>
  <si>
    <t>礼宾员</t>
  </si>
  <si>
    <t>男生</t>
  </si>
  <si>
    <t>1.相貌端正，身体健康；
2.性格开朗、头脑灵活、工作踏实，具有较强的服务意识，热爱酒店行业；
3.具备英语能力者、身高163cm以上女生或身高172cm以上的男生优先录用。</t>
  </si>
  <si>
    <t>1.相貌端正，身体健康；
2.性格开朗、头脑灵活、工作踏实，具有较强的服务意识，热爱酒店行业；</t>
  </si>
  <si>
    <t>海口鲁能希尔顿酒店</t>
  </si>
  <si>
    <t>西厨房</t>
  </si>
  <si>
    <t>男</t>
  </si>
  <si>
    <t>烹饪专业，掌握一定烹饪知识</t>
  </si>
  <si>
    <t>1600元/月</t>
  </si>
  <si>
    <t>中厨房</t>
  </si>
  <si>
    <t>前台接待</t>
  </si>
  <si>
    <t>积极外向、口齿伶俐</t>
  </si>
  <si>
    <t>销售协调员</t>
  </si>
  <si>
    <t>熟练运用电脑、表达能力强</t>
  </si>
  <si>
    <t>海口朗廷酒店</t>
  </si>
  <si>
    <t>前台接待/朗廷会接待</t>
  </si>
  <si>
    <t>形象气质良好、具有较强的对客沟通能力及服务意识，具有一定的英语基础。</t>
  </si>
  <si>
    <t>男生</t>
  </si>
  <si>
    <t>身高175cm以上，性格开朗，具有较强的对客沟通能力及服务意识。</t>
  </si>
  <si>
    <t>宾客服务中心文员</t>
  </si>
  <si>
    <t>具有亲和力，富有耐心，具有较强的对客沟通能力及服务意识。</t>
  </si>
  <si>
    <t>西餐厅服务员</t>
  </si>
  <si>
    <t>身高要求：女生160cm以上，男生170cm以上,性格开朗，具有亲和力，对餐饮部工作有兴趣。</t>
  </si>
  <si>
    <t>中餐厅服务员</t>
  </si>
  <si>
    <t>身高 女生160cm以上，男生175cm以上,性格开朗，具有亲和力，对酒水知识及服务感兴趣。</t>
  </si>
  <si>
    <t>厨房实习生</t>
  </si>
  <si>
    <t>学习烹饪专业，态度端正、吃苦耐劳、愿意学习。</t>
  </si>
  <si>
    <r>
      <t>前六个月1</t>
    </r>
    <r>
      <rPr>
        <b/>
        <sz val="11"/>
        <color indexed="63"/>
        <rFont val="仿宋"/>
        <family val="3"/>
      </rPr>
      <t>600元/月
第七个月起1800元/月</t>
    </r>
  </si>
  <si>
    <r>
      <t>酒吧</t>
    </r>
    <r>
      <rPr>
        <b/>
        <sz val="12"/>
        <color indexed="63"/>
        <rFont val="仿宋"/>
        <family val="3"/>
      </rPr>
      <t>/廷廊服务员</t>
    </r>
  </si>
  <si>
    <t>三亚喜来登度假酒店</t>
  </si>
  <si>
    <t>总机</t>
  </si>
  <si>
    <t>女</t>
  </si>
  <si>
    <t>1700元/月</t>
  </si>
  <si>
    <t>具有良好的外表与积极的态度，学习技能的潜力，与客人沟通交流的能力等</t>
  </si>
  <si>
    <t>具有良好、积极的工作态度及沟通技巧，能接受三班倒</t>
  </si>
  <si>
    <t>能够以娴熟的专业水准为客人提供出色的餐饮服务，确保客人满意</t>
  </si>
  <si>
    <t>康乐部</t>
  </si>
  <si>
    <t>厨房部</t>
  </si>
  <si>
    <t>良好的工作态度，能够根据指示并按照工作标准去准备、加工和提供食品</t>
  </si>
  <si>
    <t>甜美的音色，适当的语音语调和语速及沟通技巧,抗压能力较强能接受三班倒</t>
  </si>
  <si>
    <t>性格开朗,基本的沟通能力，能够遵守酒店的规章制度并以最标准的服务去服务客人</t>
  </si>
  <si>
    <t>三亚亚龙湾万豪度假酒店</t>
  </si>
  <si>
    <t>形象良好，性格外向，具有良好的沟通能力。</t>
  </si>
  <si>
    <t>烹饪专业优先，中餐，西餐，日餐均可</t>
  </si>
  <si>
    <t>良好的沟通能力，热爱运动，阳光开朗，积极向上</t>
  </si>
  <si>
    <t>前六个月1700元/月
第七个月起1800元/月</t>
  </si>
  <si>
    <t>前台接待实习生</t>
  </si>
  <si>
    <t>烹饪专业实习生</t>
  </si>
  <si>
    <t>预定及呼叫中心</t>
  </si>
  <si>
    <t>客房储备干部</t>
  </si>
  <si>
    <t>女性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</si>
</sst>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85">
    <font>
      <sz val="12"/>
      <name val="宋体"/>
      <family val="0"/>
    </font>
    <font>
      <sz val="11"/>
      <color indexed="8"/>
      <name val="宋体"/>
      <family val="0"/>
    </font>
    <font>
      <sz val="12"/>
      <name val="华文楷体"/>
      <family val="0"/>
    </font>
    <font>
      <b/>
      <sz val="18"/>
      <name val="华文楷体"/>
      <family val="0"/>
    </font>
    <font>
      <b/>
      <sz val="14"/>
      <name val="华文楷体"/>
      <family val="0"/>
    </font>
    <font>
      <b/>
      <sz val="14"/>
      <name val="楷体_GB2312"/>
      <family val="3"/>
    </font>
    <font>
      <b/>
      <sz val="22"/>
      <name val="楷体_GB2312"/>
      <family val="3"/>
    </font>
    <font>
      <sz val="9"/>
      <name val="宋体"/>
      <family val="0"/>
    </font>
    <font>
      <b/>
      <sz val="12"/>
      <name val="仿宋"/>
      <family val="3"/>
    </font>
    <font>
      <b/>
      <sz val="18"/>
      <name val="仿宋"/>
      <family val="3"/>
    </font>
    <font>
      <b/>
      <sz val="14"/>
      <name val="仿宋"/>
      <family val="3"/>
    </font>
    <font>
      <sz val="14"/>
      <name val="华文楷体"/>
      <family val="0"/>
    </font>
    <font>
      <b/>
      <sz val="14"/>
      <name val="KaiTi"/>
      <family val="3"/>
    </font>
    <font>
      <sz val="12"/>
      <name val="仿宋"/>
      <family val="3"/>
    </font>
    <font>
      <b/>
      <sz val="20"/>
      <name val="楷体_GB2312"/>
      <family val="3"/>
    </font>
    <font>
      <b/>
      <sz val="22"/>
      <name val="仿宋"/>
      <family val="3"/>
    </font>
    <font>
      <b/>
      <sz val="11"/>
      <color indexed="63"/>
      <name val="仿宋"/>
      <family val="3"/>
    </font>
    <font>
      <b/>
      <sz val="12"/>
      <color indexed="63"/>
      <name val="仿宋"/>
      <family val="3"/>
    </font>
    <font>
      <b/>
      <sz val="11"/>
      <color indexed="8"/>
      <name val="仿宋"/>
      <family val="3"/>
    </font>
    <font>
      <b/>
      <sz val="20"/>
      <name val="仿宋"/>
      <family val="3"/>
    </font>
    <font>
      <b/>
      <sz val="12"/>
      <name val="楷体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12"/>
      <name val="华文楷体"/>
      <family val="0"/>
    </font>
    <font>
      <b/>
      <sz val="12"/>
      <color indexed="8"/>
      <name val="仿宋"/>
      <family val="3"/>
    </font>
    <font>
      <sz val="12"/>
      <color indexed="12"/>
      <name val="仿宋"/>
      <family val="3"/>
    </font>
    <font>
      <b/>
      <sz val="14"/>
      <color indexed="12"/>
      <name val="华文楷体"/>
      <family val="0"/>
    </font>
    <font>
      <b/>
      <sz val="13"/>
      <color indexed="8"/>
      <name val="仿宋"/>
      <family val="3"/>
    </font>
    <font>
      <b/>
      <sz val="14"/>
      <color indexed="8"/>
      <name val="仿宋"/>
      <family val="3"/>
    </font>
    <font>
      <b/>
      <sz val="14"/>
      <color indexed="63"/>
      <name val="仿宋"/>
      <family val="3"/>
    </font>
    <font>
      <b/>
      <sz val="14"/>
      <name val="宋体"/>
      <family val="0"/>
    </font>
    <font>
      <b/>
      <sz val="20"/>
      <name val="宋体"/>
      <family val="0"/>
    </font>
    <font>
      <b/>
      <sz val="18"/>
      <color indexed="12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0000FF"/>
      <name val="华文楷体"/>
      <family val="0"/>
    </font>
    <font>
      <b/>
      <sz val="12"/>
      <color rgb="FF000000"/>
      <name val="仿宋"/>
      <family val="3"/>
    </font>
    <font>
      <sz val="12"/>
      <color rgb="FF0000FF"/>
      <name val="仿宋"/>
      <family val="3"/>
    </font>
    <font>
      <b/>
      <sz val="12"/>
      <color theme="1"/>
      <name val="仿宋"/>
      <family val="3"/>
    </font>
    <font>
      <b/>
      <sz val="14"/>
      <color rgb="FF0000FF"/>
      <name val="华文楷体"/>
      <family val="0"/>
    </font>
    <font>
      <b/>
      <sz val="12"/>
      <color theme="1" tint="0.15000000596046448"/>
      <name val="仿宋"/>
      <family val="3"/>
    </font>
    <font>
      <b/>
      <sz val="13"/>
      <color rgb="FF000000"/>
      <name val="仿宋"/>
      <family val="3"/>
    </font>
    <font>
      <b/>
      <sz val="11"/>
      <color theme="1"/>
      <name val="仿宋"/>
      <family val="3"/>
    </font>
    <font>
      <b/>
      <sz val="14"/>
      <color rgb="FF000000"/>
      <name val="仿宋"/>
      <family val="3"/>
    </font>
    <font>
      <b/>
      <sz val="18"/>
      <color rgb="FF0000FF"/>
      <name val="华文楷体"/>
      <family val="0"/>
    </font>
    <font>
      <b/>
      <sz val="14"/>
      <color theme="1"/>
      <name val="仿宋"/>
      <family val="3"/>
    </font>
    <font>
      <b/>
      <sz val="14"/>
      <name val="Calibri"/>
      <family val="0"/>
    </font>
    <font>
      <b/>
      <sz val="20"/>
      <name val="Calibri"/>
      <family val="0"/>
    </font>
    <font>
      <b/>
      <sz val="11"/>
      <color theme="1" tint="0.15000000596046448"/>
      <name val="仿宋"/>
      <family val="3"/>
    </font>
    <font>
      <b/>
      <sz val="14"/>
      <color theme="1" tint="0.15000000596046448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4" borderId="0" applyNumberFormat="0" applyBorder="0" applyAlignment="0" applyProtection="0"/>
    <xf numFmtId="0" fontId="66" fillId="22" borderId="8" applyNumberFormat="0" applyAlignment="0" applyProtection="0"/>
    <xf numFmtId="0" fontId="67" fillId="25" borderId="5" applyNumberFormat="0" applyAlignment="0" applyProtection="0"/>
    <xf numFmtId="0" fontId="68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71" fillId="33" borderId="10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4" fillId="33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7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5" fillId="33" borderId="10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justify" vertical="center" wrapText="1"/>
    </xf>
    <xf numFmtId="0" fontId="71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75" fillId="0" borderId="10" xfId="0" applyFont="1" applyFill="1" applyBorder="1" applyAlignment="1">
      <alignment vertical="center"/>
    </xf>
    <xf numFmtId="0" fontId="75" fillId="0" borderId="10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vertical="center" wrapText="1"/>
    </xf>
    <xf numFmtId="0" fontId="77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3" fillId="0" borderId="18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justify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3" fillId="33" borderId="29" xfId="0" applyFont="1" applyFill="1" applyBorder="1" applyAlignment="1">
      <alignment horizontal="center" vertical="center" wrapText="1"/>
    </xf>
    <xf numFmtId="0" fontId="73" fillId="33" borderId="30" xfId="0" applyFont="1" applyFill="1" applyBorder="1" applyAlignment="1">
      <alignment horizontal="center" vertical="center" wrapText="1"/>
    </xf>
    <xf numFmtId="0" fontId="73" fillId="33" borderId="31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3" fillId="33" borderId="18" xfId="0" applyFont="1" applyFill="1" applyBorder="1" applyAlignment="1">
      <alignment horizontal="center" vertical="center" wrapText="1"/>
    </xf>
    <xf numFmtId="0" fontId="83" fillId="33" borderId="24" xfId="0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SheetLayoutView="100" zoomScalePageLayoutView="0" workbookViewId="0" topLeftCell="A1">
      <selection activeCell="D49" sqref="D49"/>
    </sheetView>
  </sheetViews>
  <sheetFormatPr defaultColWidth="9.00390625" defaultRowHeight="14.25"/>
  <cols>
    <col min="1" max="1" width="6.125" style="1" customWidth="1"/>
    <col min="2" max="2" width="21.00390625" style="1" customWidth="1"/>
    <col min="3" max="3" width="21.625" style="1" customWidth="1"/>
    <col min="4" max="4" width="10.875" style="17" customWidth="1"/>
    <col min="5" max="5" width="9.375" style="1" customWidth="1"/>
    <col min="6" max="6" width="48.50390625" style="1" customWidth="1"/>
    <col min="7" max="7" width="31.375" style="14" customWidth="1"/>
    <col min="8" max="16384" width="9.00390625" style="1" customWidth="1"/>
  </cols>
  <sheetData>
    <row r="1" spans="1:7" ht="30.75" customHeight="1" thickBot="1">
      <c r="A1" s="65" t="s">
        <v>8</v>
      </c>
      <c r="B1" s="66"/>
      <c r="C1" s="66"/>
      <c r="D1" s="66"/>
      <c r="E1" s="66"/>
      <c r="F1" s="66"/>
      <c r="G1" s="67"/>
    </row>
    <row r="2" spans="1:7" s="30" customFormat="1" ht="30" customHeight="1">
      <c r="A2" s="49" t="s">
        <v>0</v>
      </c>
      <c r="B2" s="50" t="s">
        <v>1</v>
      </c>
      <c r="C2" s="50" t="s">
        <v>2</v>
      </c>
      <c r="D2" s="29" t="s">
        <v>3</v>
      </c>
      <c r="E2" s="50" t="s">
        <v>4</v>
      </c>
      <c r="F2" s="50" t="s">
        <v>5</v>
      </c>
      <c r="G2" s="31" t="s">
        <v>6</v>
      </c>
    </row>
    <row r="3" spans="1:7" s="2" customFormat="1" ht="30" customHeight="1">
      <c r="A3" s="72">
        <v>1</v>
      </c>
      <c r="B3" s="71" t="s">
        <v>9</v>
      </c>
      <c r="C3" s="3" t="s">
        <v>10</v>
      </c>
      <c r="D3" s="16">
        <v>2</v>
      </c>
      <c r="E3" s="3" t="s">
        <v>11</v>
      </c>
      <c r="F3" s="6" t="s">
        <v>150</v>
      </c>
      <c r="G3" s="47" t="s">
        <v>12</v>
      </c>
    </row>
    <row r="4" spans="1:7" s="2" customFormat="1" ht="30" customHeight="1">
      <c r="A4" s="72"/>
      <c r="B4" s="71"/>
      <c r="C4" s="3" t="s">
        <v>13</v>
      </c>
      <c r="D4" s="16">
        <v>1</v>
      </c>
      <c r="E4" s="3" t="s">
        <v>14</v>
      </c>
      <c r="F4" s="70" t="s">
        <v>15</v>
      </c>
      <c r="G4" s="47" t="s">
        <v>16</v>
      </c>
    </row>
    <row r="5" spans="1:7" s="2" customFormat="1" ht="30" customHeight="1">
      <c r="A5" s="72"/>
      <c r="B5" s="71"/>
      <c r="C5" s="3" t="s">
        <v>17</v>
      </c>
      <c r="D5" s="16">
        <v>2</v>
      </c>
      <c r="E5" s="3" t="s">
        <v>11</v>
      </c>
      <c r="F5" s="70"/>
      <c r="G5" s="47" t="s">
        <v>16</v>
      </c>
    </row>
    <row r="6" spans="1:7" s="2" customFormat="1" ht="30" customHeight="1">
      <c r="A6" s="72"/>
      <c r="B6" s="71"/>
      <c r="C6" s="3" t="s">
        <v>18</v>
      </c>
      <c r="D6" s="16">
        <v>2</v>
      </c>
      <c r="E6" s="3" t="s">
        <v>11</v>
      </c>
      <c r="F6" s="70"/>
      <c r="G6" s="47" t="s">
        <v>16</v>
      </c>
    </row>
    <row r="7" spans="1:7" ht="30" customHeight="1">
      <c r="A7" s="72"/>
      <c r="B7" s="71"/>
      <c r="C7" s="3" t="s">
        <v>19</v>
      </c>
      <c r="D7" s="16">
        <v>5</v>
      </c>
      <c r="E7" s="3" t="s">
        <v>11</v>
      </c>
      <c r="F7" s="70"/>
      <c r="G7" s="47" t="s">
        <v>16</v>
      </c>
    </row>
    <row r="8" spans="1:7" ht="30" customHeight="1" thickBot="1">
      <c r="A8" s="68" t="s">
        <v>7</v>
      </c>
      <c r="B8" s="69"/>
      <c r="C8" s="69"/>
      <c r="D8" s="90">
        <f>SUM(D3:D7)</f>
        <v>12</v>
      </c>
      <c r="E8" s="90"/>
      <c r="F8" s="90"/>
      <c r="G8" s="91"/>
    </row>
    <row r="9" spans="1:7" s="2" customFormat="1" ht="30" customHeight="1">
      <c r="A9" s="79">
        <v>2</v>
      </c>
      <c r="B9" s="80" t="s">
        <v>26</v>
      </c>
      <c r="C9" s="4" t="s">
        <v>20</v>
      </c>
      <c r="D9" s="15">
        <v>5</v>
      </c>
      <c r="E9" s="4" t="s">
        <v>11</v>
      </c>
      <c r="F9" s="98" t="s">
        <v>21</v>
      </c>
      <c r="G9" s="46" t="s">
        <v>22</v>
      </c>
    </row>
    <row r="10" spans="1:7" s="2" customFormat="1" ht="30" customHeight="1">
      <c r="A10" s="72"/>
      <c r="B10" s="71"/>
      <c r="C10" s="3" t="s">
        <v>23</v>
      </c>
      <c r="D10" s="16">
        <v>2</v>
      </c>
      <c r="E10" s="3" t="s">
        <v>11</v>
      </c>
      <c r="F10" s="70"/>
      <c r="G10" s="47" t="s">
        <v>22</v>
      </c>
    </row>
    <row r="11" spans="1:7" s="2" customFormat="1" ht="30" customHeight="1">
      <c r="A11" s="72"/>
      <c r="B11" s="71"/>
      <c r="C11" s="3" t="s">
        <v>24</v>
      </c>
      <c r="D11" s="16">
        <v>3</v>
      </c>
      <c r="E11" s="3" t="s">
        <v>11</v>
      </c>
      <c r="F11" s="70"/>
      <c r="G11" s="47" t="s">
        <v>22</v>
      </c>
    </row>
    <row r="12" spans="1:7" s="2" customFormat="1" ht="30" customHeight="1">
      <c r="A12" s="72"/>
      <c r="B12" s="71"/>
      <c r="C12" s="3" t="s">
        <v>25</v>
      </c>
      <c r="D12" s="16">
        <v>2</v>
      </c>
      <c r="E12" s="3" t="s">
        <v>11</v>
      </c>
      <c r="F12" s="70"/>
      <c r="G12" s="47" t="s">
        <v>22</v>
      </c>
    </row>
    <row r="13" spans="1:7" ht="30" customHeight="1" thickBot="1">
      <c r="A13" s="68" t="s">
        <v>7</v>
      </c>
      <c r="B13" s="69"/>
      <c r="C13" s="69"/>
      <c r="D13" s="90">
        <v>12</v>
      </c>
      <c r="E13" s="90"/>
      <c r="F13" s="90"/>
      <c r="G13" s="91"/>
    </row>
    <row r="14" spans="1:7" ht="30" customHeight="1">
      <c r="A14" s="82">
        <v>3</v>
      </c>
      <c r="B14" s="40" t="s">
        <v>46</v>
      </c>
      <c r="C14" s="40" t="s">
        <v>47</v>
      </c>
      <c r="D14" s="41" t="s">
        <v>48</v>
      </c>
      <c r="E14" s="40" t="s">
        <v>49</v>
      </c>
      <c r="F14" s="40" t="s">
        <v>50</v>
      </c>
      <c r="G14" s="42" t="s">
        <v>51</v>
      </c>
    </row>
    <row r="15" spans="1:7" ht="30" customHeight="1">
      <c r="A15" s="83"/>
      <c r="B15" s="81" t="s">
        <v>67</v>
      </c>
      <c r="C15" s="45" t="s">
        <v>27</v>
      </c>
      <c r="D15" s="18" t="s">
        <v>153</v>
      </c>
      <c r="E15" s="45">
        <v>1</v>
      </c>
      <c r="F15" s="51" t="s">
        <v>28</v>
      </c>
      <c r="G15" s="120" t="s">
        <v>53</v>
      </c>
    </row>
    <row r="16" spans="1:7" ht="30" customHeight="1">
      <c r="A16" s="83"/>
      <c r="B16" s="81"/>
      <c r="C16" s="45" t="s">
        <v>29</v>
      </c>
      <c r="D16" s="18" t="s">
        <v>30</v>
      </c>
      <c r="E16" s="45">
        <v>2</v>
      </c>
      <c r="F16" s="86" t="s">
        <v>31</v>
      </c>
      <c r="G16" s="120"/>
    </row>
    <row r="17" spans="1:7" ht="30" customHeight="1">
      <c r="A17" s="83"/>
      <c r="B17" s="81"/>
      <c r="C17" s="139" t="s">
        <v>32</v>
      </c>
      <c r="D17" s="18" t="s">
        <v>225</v>
      </c>
      <c r="E17" s="45">
        <v>2</v>
      </c>
      <c r="F17" s="86"/>
      <c r="G17" s="120"/>
    </row>
    <row r="18" spans="1:7" ht="30" customHeight="1">
      <c r="A18" s="83"/>
      <c r="B18" s="81"/>
      <c r="C18" s="140"/>
      <c r="D18" s="18" t="s">
        <v>154</v>
      </c>
      <c r="E18" s="45">
        <v>1</v>
      </c>
      <c r="F18" s="86"/>
      <c r="G18" s="120"/>
    </row>
    <row r="19" spans="1:7" ht="30" customHeight="1">
      <c r="A19" s="83"/>
      <c r="B19" s="81"/>
      <c r="C19" s="140"/>
      <c r="D19" s="18" t="s">
        <v>33</v>
      </c>
      <c r="E19" s="45">
        <v>1</v>
      </c>
      <c r="F19" s="86"/>
      <c r="G19" s="120"/>
    </row>
    <row r="20" spans="1:7" ht="30" customHeight="1">
      <c r="A20" s="83"/>
      <c r="B20" s="81"/>
      <c r="C20" s="140"/>
      <c r="D20" s="18" t="s">
        <v>34</v>
      </c>
      <c r="E20" s="45">
        <v>1</v>
      </c>
      <c r="F20" s="86"/>
      <c r="G20" s="120"/>
    </row>
    <row r="21" spans="1:7" ht="30" customHeight="1">
      <c r="A21" s="83"/>
      <c r="B21" s="81"/>
      <c r="C21" s="141"/>
      <c r="D21" s="18" t="s">
        <v>151</v>
      </c>
      <c r="E21" s="45">
        <v>1</v>
      </c>
      <c r="F21" s="86"/>
      <c r="G21" s="120"/>
    </row>
    <row r="22" spans="1:7" ht="30" customHeight="1">
      <c r="A22" s="83"/>
      <c r="B22" s="81"/>
      <c r="C22" s="45" t="s">
        <v>35</v>
      </c>
      <c r="D22" s="18" t="s">
        <v>152</v>
      </c>
      <c r="E22" s="45">
        <v>3</v>
      </c>
      <c r="F22" s="86" t="s">
        <v>36</v>
      </c>
      <c r="G22" s="120"/>
    </row>
    <row r="23" spans="1:7" ht="30" customHeight="1">
      <c r="A23" s="83"/>
      <c r="B23" s="81"/>
      <c r="C23" s="45" t="s">
        <v>37</v>
      </c>
      <c r="D23" s="18" t="s">
        <v>38</v>
      </c>
      <c r="E23" s="45">
        <v>4</v>
      </c>
      <c r="F23" s="86"/>
      <c r="G23" s="120"/>
    </row>
    <row r="24" spans="1:7" ht="30" customHeight="1">
      <c r="A24" s="83"/>
      <c r="B24" s="48"/>
      <c r="C24" s="45" t="s">
        <v>216</v>
      </c>
      <c r="D24" s="18" t="s">
        <v>204</v>
      </c>
      <c r="E24" s="45">
        <v>3</v>
      </c>
      <c r="F24" s="52" t="s">
        <v>226</v>
      </c>
      <c r="G24" s="120"/>
    </row>
    <row r="25" spans="1:7" ht="30" customHeight="1">
      <c r="A25" s="83"/>
      <c r="B25" s="113" t="s">
        <v>52</v>
      </c>
      <c r="C25" s="113"/>
      <c r="D25" s="113"/>
      <c r="E25" s="45">
        <f>SUM(E15:E24)</f>
        <v>19</v>
      </c>
      <c r="F25" s="53"/>
      <c r="G25" s="120"/>
    </row>
    <row r="26" spans="1:7" ht="30" customHeight="1">
      <c r="A26" s="83">
        <v>4</v>
      </c>
      <c r="B26" s="81" t="s">
        <v>45</v>
      </c>
      <c r="C26" s="113" t="s">
        <v>32</v>
      </c>
      <c r="D26" s="18" t="s">
        <v>39</v>
      </c>
      <c r="E26" s="45">
        <v>1</v>
      </c>
      <c r="F26" s="86" t="s">
        <v>31</v>
      </c>
      <c r="G26" s="120"/>
    </row>
    <row r="27" spans="1:7" ht="30" customHeight="1">
      <c r="A27" s="83"/>
      <c r="B27" s="81"/>
      <c r="C27" s="113"/>
      <c r="D27" s="18" t="s">
        <v>151</v>
      </c>
      <c r="E27" s="45">
        <v>1</v>
      </c>
      <c r="F27" s="86"/>
      <c r="G27" s="120"/>
    </row>
    <row r="28" spans="1:7" ht="30" customHeight="1">
      <c r="A28" s="83"/>
      <c r="B28" s="81"/>
      <c r="C28" s="45" t="s">
        <v>40</v>
      </c>
      <c r="D28" s="18" t="s">
        <v>38</v>
      </c>
      <c r="E28" s="45">
        <v>3</v>
      </c>
      <c r="F28" s="142" t="s">
        <v>36</v>
      </c>
      <c r="G28" s="120"/>
    </row>
    <row r="29" spans="1:7" ht="30" customHeight="1">
      <c r="A29" s="83"/>
      <c r="B29" s="81"/>
      <c r="C29" s="45" t="s">
        <v>43</v>
      </c>
      <c r="D29" s="18" t="s">
        <v>44</v>
      </c>
      <c r="E29" s="45">
        <v>1</v>
      </c>
      <c r="F29" s="143"/>
      <c r="G29" s="120"/>
    </row>
    <row r="30" spans="1:7" ht="30" customHeight="1">
      <c r="A30" s="83"/>
      <c r="B30" s="81"/>
      <c r="C30" s="45" t="s">
        <v>41</v>
      </c>
      <c r="D30" s="18" t="s">
        <v>42</v>
      </c>
      <c r="E30" s="45">
        <v>2</v>
      </c>
      <c r="F30" s="53" t="s">
        <v>226</v>
      </c>
      <c r="G30" s="120"/>
    </row>
    <row r="31" spans="1:7" ht="30" customHeight="1" thickBot="1">
      <c r="A31" s="97"/>
      <c r="B31" s="96" t="s">
        <v>52</v>
      </c>
      <c r="C31" s="96"/>
      <c r="D31" s="96"/>
      <c r="E31" s="54">
        <f>SUM(E26:E30)</f>
        <v>8</v>
      </c>
      <c r="F31" s="55"/>
      <c r="G31" s="19"/>
    </row>
    <row r="32" spans="1:7" s="2" customFormat="1" ht="28.5" customHeight="1">
      <c r="A32" s="83">
        <v>5</v>
      </c>
      <c r="B32" s="123" t="s">
        <v>160</v>
      </c>
      <c r="C32" s="3" t="s">
        <v>161</v>
      </c>
      <c r="D32" s="16">
        <v>5</v>
      </c>
      <c r="E32" s="3" t="s">
        <v>162</v>
      </c>
      <c r="F32" s="3" t="s">
        <v>163</v>
      </c>
      <c r="G32" s="33" t="s">
        <v>164</v>
      </c>
    </row>
    <row r="33" spans="1:7" s="2" customFormat="1" ht="28.5" customHeight="1">
      <c r="A33" s="83"/>
      <c r="B33" s="77"/>
      <c r="C33" s="3" t="s">
        <v>165</v>
      </c>
      <c r="D33" s="16">
        <v>2</v>
      </c>
      <c r="E33" s="3" t="s">
        <v>162</v>
      </c>
      <c r="F33" s="3" t="s">
        <v>166</v>
      </c>
      <c r="G33" s="33" t="s">
        <v>167</v>
      </c>
    </row>
    <row r="34" spans="1:7" s="2" customFormat="1" ht="28.5" customHeight="1">
      <c r="A34" s="83"/>
      <c r="B34" s="77"/>
      <c r="C34" s="3" t="s">
        <v>168</v>
      </c>
      <c r="D34" s="16">
        <v>5</v>
      </c>
      <c r="E34" s="3" t="s">
        <v>162</v>
      </c>
      <c r="F34" s="3" t="s">
        <v>169</v>
      </c>
      <c r="G34" s="33" t="s">
        <v>164</v>
      </c>
    </row>
    <row r="35" spans="1:7" s="2" customFormat="1" ht="28.5" customHeight="1">
      <c r="A35" s="83"/>
      <c r="B35" s="77"/>
      <c r="C35" s="3" t="s">
        <v>170</v>
      </c>
      <c r="D35" s="16">
        <v>3</v>
      </c>
      <c r="E35" s="3" t="s">
        <v>162</v>
      </c>
      <c r="F35" s="3" t="s">
        <v>169</v>
      </c>
      <c r="G35" s="33" t="s">
        <v>164</v>
      </c>
    </row>
    <row r="36" spans="1:7" ht="28.5">
      <c r="A36" s="83"/>
      <c r="B36" s="78"/>
      <c r="C36" s="3" t="s">
        <v>171</v>
      </c>
      <c r="D36" s="16">
        <v>3</v>
      </c>
      <c r="E36" s="3" t="s">
        <v>162</v>
      </c>
      <c r="F36" s="3" t="s">
        <v>172</v>
      </c>
      <c r="G36" s="33" t="s">
        <v>164</v>
      </c>
    </row>
    <row r="37" spans="1:7" ht="24.75" customHeight="1" thickBot="1">
      <c r="A37" s="68" t="s">
        <v>7</v>
      </c>
      <c r="B37" s="69"/>
      <c r="C37" s="69"/>
      <c r="D37" s="132">
        <v>18</v>
      </c>
      <c r="E37" s="133"/>
      <c r="F37" s="133"/>
      <c r="G37" s="134"/>
    </row>
    <row r="38" spans="1:7" s="2" customFormat="1" ht="30" customHeight="1">
      <c r="A38" s="79">
        <v>6</v>
      </c>
      <c r="B38" s="80" t="s">
        <v>130</v>
      </c>
      <c r="C38" s="4" t="s">
        <v>10</v>
      </c>
      <c r="D38" s="15">
        <v>2</v>
      </c>
      <c r="E38" s="4" t="s">
        <v>11</v>
      </c>
      <c r="F38" s="5" t="s">
        <v>131</v>
      </c>
      <c r="G38" s="114" t="s">
        <v>16</v>
      </c>
    </row>
    <row r="39" spans="1:7" s="2" customFormat="1" ht="30" customHeight="1">
      <c r="A39" s="72"/>
      <c r="B39" s="71"/>
      <c r="C39" s="3" t="s">
        <v>132</v>
      </c>
      <c r="D39" s="16">
        <v>1</v>
      </c>
      <c r="E39" s="3" t="s">
        <v>11</v>
      </c>
      <c r="F39" s="6" t="s">
        <v>133</v>
      </c>
      <c r="G39" s="115"/>
    </row>
    <row r="40" spans="1:7" s="2" customFormat="1" ht="30" customHeight="1">
      <c r="A40" s="72"/>
      <c r="B40" s="71"/>
      <c r="C40" s="3" t="s">
        <v>134</v>
      </c>
      <c r="D40" s="16">
        <v>2</v>
      </c>
      <c r="E40" s="3" t="s">
        <v>14</v>
      </c>
      <c r="F40" s="6" t="s">
        <v>135</v>
      </c>
      <c r="G40" s="115"/>
    </row>
    <row r="41" spans="1:7" s="2" customFormat="1" ht="30" customHeight="1">
      <c r="A41" s="72"/>
      <c r="B41" s="71"/>
      <c r="C41" s="3" t="s">
        <v>136</v>
      </c>
      <c r="D41" s="16">
        <v>2</v>
      </c>
      <c r="E41" s="3" t="s">
        <v>11</v>
      </c>
      <c r="F41" s="6" t="s">
        <v>137</v>
      </c>
      <c r="G41" s="115"/>
    </row>
    <row r="42" spans="1:7" s="2" customFormat="1" ht="30" customHeight="1">
      <c r="A42" s="72"/>
      <c r="B42" s="71"/>
      <c r="C42" s="3" t="s">
        <v>138</v>
      </c>
      <c r="D42" s="16">
        <v>7</v>
      </c>
      <c r="E42" s="3" t="s">
        <v>14</v>
      </c>
      <c r="F42" s="6" t="s">
        <v>139</v>
      </c>
      <c r="G42" s="115"/>
    </row>
    <row r="43" spans="1:7" s="2" customFormat="1" ht="30" customHeight="1">
      <c r="A43" s="72"/>
      <c r="B43" s="71"/>
      <c r="C43" s="3" t="s">
        <v>140</v>
      </c>
      <c r="D43" s="16">
        <v>1</v>
      </c>
      <c r="E43" s="3" t="s">
        <v>11</v>
      </c>
      <c r="F43" s="6" t="s">
        <v>141</v>
      </c>
      <c r="G43" s="115"/>
    </row>
    <row r="44" spans="1:7" s="2" customFormat="1" ht="30" customHeight="1">
      <c r="A44" s="72"/>
      <c r="B44" s="71"/>
      <c r="C44" s="3" t="s">
        <v>142</v>
      </c>
      <c r="D44" s="16">
        <v>1</v>
      </c>
      <c r="E44" s="3" t="s">
        <v>76</v>
      </c>
      <c r="F44" s="6" t="s">
        <v>143</v>
      </c>
      <c r="G44" s="115"/>
    </row>
    <row r="45" spans="1:7" s="2" customFormat="1" ht="30" customHeight="1">
      <c r="A45" s="72"/>
      <c r="B45" s="71"/>
      <c r="C45" s="3" t="s">
        <v>144</v>
      </c>
      <c r="D45" s="16">
        <v>1</v>
      </c>
      <c r="E45" s="3" t="s">
        <v>11</v>
      </c>
      <c r="F45" s="6" t="s">
        <v>145</v>
      </c>
      <c r="G45" s="115"/>
    </row>
    <row r="46" spans="1:7" s="2" customFormat="1" ht="30" customHeight="1">
      <c r="A46" s="72"/>
      <c r="B46" s="71"/>
      <c r="C46" s="3" t="s">
        <v>146</v>
      </c>
      <c r="D46" s="16">
        <v>1</v>
      </c>
      <c r="E46" s="3" t="s">
        <v>11</v>
      </c>
      <c r="F46" s="6" t="s">
        <v>147</v>
      </c>
      <c r="G46" s="115" t="s">
        <v>149</v>
      </c>
    </row>
    <row r="47" spans="1:7" s="2" customFormat="1" ht="30" customHeight="1">
      <c r="A47" s="72"/>
      <c r="B47" s="71"/>
      <c r="C47" s="3" t="s">
        <v>97</v>
      </c>
      <c r="D47" s="16">
        <v>2</v>
      </c>
      <c r="E47" s="3" t="s">
        <v>11</v>
      </c>
      <c r="F47" s="6" t="s">
        <v>148</v>
      </c>
      <c r="G47" s="115"/>
    </row>
    <row r="48" spans="1:7" ht="30" customHeight="1" thickBot="1">
      <c r="A48" s="68" t="s">
        <v>7</v>
      </c>
      <c r="B48" s="69"/>
      <c r="C48" s="69"/>
      <c r="D48" s="103">
        <f>SUM(D38:D47)</f>
        <v>20</v>
      </c>
      <c r="E48" s="103"/>
      <c r="F48" s="103"/>
      <c r="G48" s="104"/>
    </row>
    <row r="49" spans="1:7" s="7" customFormat="1" ht="30" customHeight="1">
      <c r="A49" s="121">
        <v>7</v>
      </c>
      <c r="B49" s="80" t="s">
        <v>54</v>
      </c>
      <c r="C49" s="4" t="s">
        <v>55</v>
      </c>
      <c r="D49" s="15">
        <v>1</v>
      </c>
      <c r="E49" s="116" t="s">
        <v>11</v>
      </c>
      <c r="F49" s="5" t="s">
        <v>56</v>
      </c>
      <c r="G49" s="92" t="s">
        <v>16</v>
      </c>
    </row>
    <row r="50" spans="1:7" s="7" customFormat="1" ht="30" customHeight="1">
      <c r="A50" s="122"/>
      <c r="B50" s="71"/>
      <c r="C50" s="3" t="s">
        <v>57</v>
      </c>
      <c r="D50" s="16">
        <v>2</v>
      </c>
      <c r="E50" s="117"/>
      <c r="F50" s="6" t="s">
        <v>58</v>
      </c>
      <c r="G50" s="93"/>
    </row>
    <row r="51" spans="1:7" s="7" customFormat="1" ht="30" customHeight="1">
      <c r="A51" s="122"/>
      <c r="B51" s="71"/>
      <c r="C51" s="3" t="s">
        <v>59</v>
      </c>
      <c r="D51" s="16">
        <v>3</v>
      </c>
      <c r="E51" s="117"/>
      <c r="F51" s="6" t="s">
        <v>60</v>
      </c>
      <c r="G51" s="93"/>
    </row>
    <row r="52" spans="1:7" s="7" customFormat="1" ht="30" customHeight="1">
      <c r="A52" s="122"/>
      <c r="B52" s="71"/>
      <c r="C52" s="3" t="s">
        <v>61</v>
      </c>
      <c r="D52" s="16">
        <v>2</v>
      </c>
      <c r="E52" s="117"/>
      <c r="F52" s="6" t="s">
        <v>62</v>
      </c>
      <c r="G52" s="93"/>
    </row>
    <row r="53" spans="1:7" s="8" customFormat="1" ht="30" customHeight="1">
      <c r="A53" s="122"/>
      <c r="B53" s="71"/>
      <c r="C53" s="3" t="s">
        <v>63</v>
      </c>
      <c r="D53" s="16">
        <v>2</v>
      </c>
      <c r="E53" s="117"/>
      <c r="F53" s="6" t="s">
        <v>64</v>
      </c>
      <c r="G53" s="93"/>
    </row>
    <row r="54" spans="1:7" s="8" customFormat="1" ht="30" customHeight="1">
      <c r="A54" s="122"/>
      <c r="B54" s="71"/>
      <c r="C54" s="3" t="s">
        <v>65</v>
      </c>
      <c r="D54" s="16">
        <v>2</v>
      </c>
      <c r="E54" s="117"/>
      <c r="F54" s="6" t="s">
        <v>66</v>
      </c>
      <c r="G54" s="93"/>
    </row>
    <row r="55" spans="1:7" ht="30" customHeight="1" thickBot="1">
      <c r="A55" s="68" t="s">
        <v>7</v>
      </c>
      <c r="B55" s="69"/>
      <c r="C55" s="69"/>
      <c r="D55" s="94">
        <f>SUM(D49:D54)</f>
        <v>12</v>
      </c>
      <c r="E55" s="94"/>
      <c r="F55" s="94"/>
      <c r="G55" s="95"/>
    </row>
    <row r="56" spans="1:7" ht="45.75" customHeight="1">
      <c r="A56" s="12">
        <v>8</v>
      </c>
      <c r="B56" s="28" t="s">
        <v>155</v>
      </c>
      <c r="C56" s="28" t="s">
        <v>68</v>
      </c>
      <c r="D56" s="44">
        <v>12</v>
      </c>
      <c r="E56" s="28" t="s">
        <v>11</v>
      </c>
      <c r="F56" s="11" t="s">
        <v>69</v>
      </c>
      <c r="G56" s="44" t="s">
        <v>70</v>
      </c>
    </row>
    <row r="57" spans="1:7" ht="30" customHeight="1" thickBot="1">
      <c r="A57" s="119" t="s">
        <v>7</v>
      </c>
      <c r="B57" s="119"/>
      <c r="C57" s="119"/>
      <c r="D57" s="102">
        <v>12</v>
      </c>
      <c r="E57" s="102"/>
      <c r="F57" s="102"/>
      <c r="G57" s="102"/>
    </row>
    <row r="58" spans="1:7" s="9" customFormat="1" ht="30" customHeight="1">
      <c r="A58" s="99">
        <v>9</v>
      </c>
      <c r="B58" s="80" t="s">
        <v>127</v>
      </c>
      <c r="C58" s="4" t="s">
        <v>71</v>
      </c>
      <c r="D58" s="15">
        <v>2</v>
      </c>
      <c r="E58" s="4" t="s">
        <v>72</v>
      </c>
      <c r="F58" s="5" t="s">
        <v>73</v>
      </c>
      <c r="G58" s="46" t="s">
        <v>74</v>
      </c>
    </row>
    <row r="59" spans="1:7" s="9" customFormat="1" ht="30" customHeight="1">
      <c r="A59" s="100"/>
      <c r="B59" s="71"/>
      <c r="C59" s="3" t="s">
        <v>75</v>
      </c>
      <c r="D59" s="16">
        <v>2</v>
      </c>
      <c r="E59" s="3" t="s">
        <v>76</v>
      </c>
      <c r="F59" s="6" t="s">
        <v>77</v>
      </c>
      <c r="G59" s="47" t="s">
        <v>74</v>
      </c>
    </row>
    <row r="60" spans="1:7" s="9" customFormat="1" ht="30" customHeight="1">
      <c r="A60" s="100"/>
      <c r="B60" s="71"/>
      <c r="C60" s="3" t="s">
        <v>78</v>
      </c>
      <c r="D60" s="16">
        <v>1</v>
      </c>
      <c r="E60" s="3" t="s">
        <v>72</v>
      </c>
      <c r="F60" s="6" t="s">
        <v>79</v>
      </c>
      <c r="G60" s="47" t="s">
        <v>74</v>
      </c>
    </row>
    <row r="61" spans="1:7" s="9" customFormat="1" ht="30" customHeight="1">
      <c r="A61" s="100"/>
      <c r="B61" s="71"/>
      <c r="C61" s="3" t="s">
        <v>80</v>
      </c>
      <c r="D61" s="16">
        <v>1</v>
      </c>
      <c r="E61" s="3" t="s">
        <v>76</v>
      </c>
      <c r="F61" s="6" t="s">
        <v>81</v>
      </c>
      <c r="G61" s="47" t="s">
        <v>74</v>
      </c>
    </row>
    <row r="62" spans="1:7" s="9" customFormat="1" ht="30" customHeight="1">
      <c r="A62" s="100"/>
      <c r="B62" s="71"/>
      <c r="C62" s="3" t="s">
        <v>82</v>
      </c>
      <c r="D62" s="16">
        <v>1</v>
      </c>
      <c r="E62" s="3" t="s">
        <v>72</v>
      </c>
      <c r="F62" s="6" t="s">
        <v>83</v>
      </c>
      <c r="G62" s="47" t="s">
        <v>74</v>
      </c>
    </row>
    <row r="63" spans="1:7" s="9" customFormat="1" ht="30" customHeight="1">
      <c r="A63" s="100"/>
      <c r="B63" s="71"/>
      <c r="C63" s="3" t="s">
        <v>84</v>
      </c>
      <c r="D63" s="16">
        <v>1</v>
      </c>
      <c r="E63" s="3" t="s">
        <v>14</v>
      </c>
      <c r="F63" s="6" t="s">
        <v>85</v>
      </c>
      <c r="G63" s="47" t="s">
        <v>86</v>
      </c>
    </row>
    <row r="64" spans="1:7" s="9" customFormat="1" ht="30" customHeight="1">
      <c r="A64" s="100"/>
      <c r="B64" s="71"/>
      <c r="C64" s="3" t="s">
        <v>87</v>
      </c>
      <c r="D64" s="16">
        <v>1</v>
      </c>
      <c r="E64" s="3" t="s">
        <v>76</v>
      </c>
      <c r="F64" s="6" t="s">
        <v>88</v>
      </c>
      <c r="G64" s="47" t="s">
        <v>89</v>
      </c>
    </row>
    <row r="65" spans="1:7" s="9" customFormat="1" ht="30" customHeight="1">
      <c r="A65" s="100"/>
      <c r="B65" s="71"/>
      <c r="C65" s="3" t="s">
        <v>10</v>
      </c>
      <c r="D65" s="16">
        <v>1</v>
      </c>
      <c r="E65" s="3" t="s">
        <v>76</v>
      </c>
      <c r="F65" s="6" t="s">
        <v>90</v>
      </c>
      <c r="G65" s="47" t="s">
        <v>89</v>
      </c>
    </row>
    <row r="66" spans="1:7" s="9" customFormat="1" ht="30" customHeight="1">
      <c r="A66" s="100"/>
      <c r="B66" s="71"/>
      <c r="C66" s="3" t="s">
        <v>91</v>
      </c>
      <c r="D66" s="16">
        <v>1</v>
      </c>
      <c r="E66" s="3" t="s">
        <v>76</v>
      </c>
      <c r="F66" s="6" t="s">
        <v>92</v>
      </c>
      <c r="G66" s="47" t="s">
        <v>74</v>
      </c>
    </row>
    <row r="67" spans="1:7" s="9" customFormat="1" ht="30" customHeight="1">
      <c r="A67" s="100"/>
      <c r="B67" s="71"/>
      <c r="C67" s="3" t="s">
        <v>93</v>
      </c>
      <c r="D67" s="16">
        <v>1</v>
      </c>
      <c r="E67" s="3" t="s">
        <v>76</v>
      </c>
      <c r="F67" s="6" t="s">
        <v>94</v>
      </c>
      <c r="G67" s="47" t="s">
        <v>74</v>
      </c>
    </row>
    <row r="68" spans="1:7" s="10" customFormat="1" ht="30" customHeight="1">
      <c r="A68" s="100"/>
      <c r="B68" s="71"/>
      <c r="C68" s="3" t="s">
        <v>95</v>
      </c>
      <c r="D68" s="16">
        <v>1</v>
      </c>
      <c r="E68" s="3" t="s">
        <v>72</v>
      </c>
      <c r="F68" s="6" t="s">
        <v>96</v>
      </c>
      <c r="G68" s="47" t="s">
        <v>74</v>
      </c>
    </row>
    <row r="69" spans="1:7" s="10" customFormat="1" ht="30" customHeight="1" thickBot="1">
      <c r="A69" s="101"/>
      <c r="B69" s="118"/>
      <c r="C69" s="24" t="s">
        <v>97</v>
      </c>
      <c r="D69" s="25">
        <v>1</v>
      </c>
      <c r="E69" s="24" t="s">
        <v>72</v>
      </c>
      <c r="F69" s="26" t="s">
        <v>98</v>
      </c>
      <c r="G69" s="27" t="s">
        <v>89</v>
      </c>
    </row>
    <row r="70" spans="1:7" s="10" customFormat="1" ht="30" customHeight="1">
      <c r="A70" s="99">
        <v>10</v>
      </c>
      <c r="B70" s="80" t="s">
        <v>128</v>
      </c>
      <c r="C70" s="4" t="s">
        <v>68</v>
      </c>
      <c r="D70" s="15">
        <v>1</v>
      </c>
      <c r="E70" s="4" t="s">
        <v>76</v>
      </c>
      <c r="F70" s="5" t="s">
        <v>85</v>
      </c>
      <c r="G70" s="46" t="s">
        <v>99</v>
      </c>
    </row>
    <row r="71" spans="1:7" s="10" customFormat="1" ht="30" customHeight="1">
      <c r="A71" s="100"/>
      <c r="B71" s="71"/>
      <c r="C71" s="3" t="s">
        <v>100</v>
      </c>
      <c r="D71" s="16">
        <v>3</v>
      </c>
      <c r="E71" s="3" t="s">
        <v>72</v>
      </c>
      <c r="F71" s="6" t="s">
        <v>85</v>
      </c>
      <c r="G71" s="47" t="s">
        <v>99</v>
      </c>
    </row>
    <row r="72" spans="1:7" s="10" customFormat="1" ht="30" customHeight="1">
      <c r="A72" s="100"/>
      <c r="B72" s="71"/>
      <c r="C72" s="3" t="s">
        <v>78</v>
      </c>
      <c r="D72" s="16">
        <v>1</v>
      </c>
      <c r="E72" s="3" t="s">
        <v>72</v>
      </c>
      <c r="F72" s="6" t="s">
        <v>101</v>
      </c>
      <c r="G72" s="47" t="s">
        <v>102</v>
      </c>
    </row>
    <row r="73" spans="1:7" s="10" customFormat="1" ht="30" customHeight="1">
      <c r="A73" s="100"/>
      <c r="B73" s="71"/>
      <c r="C73" s="3" t="s">
        <v>103</v>
      </c>
      <c r="D73" s="16">
        <v>1</v>
      </c>
      <c r="E73" s="3" t="s">
        <v>72</v>
      </c>
      <c r="F73" s="6" t="s">
        <v>101</v>
      </c>
      <c r="G73" s="47" t="s">
        <v>104</v>
      </c>
    </row>
    <row r="74" spans="1:7" s="10" customFormat="1" ht="30" customHeight="1" thickBot="1">
      <c r="A74" s="68" t="s">
        <v>7</v>
      </c>
      <c r="B74" s="69"/>
      <c r="C74" s="69"/>
      <c r="D74" s="103">
        <f>SUM(D58:D73)</f>
        <v>20</v>
      </c>
      <c r="E74" s="103"/>
      <c r="F74" s="103"/>
      <c r="G74" s="104"/>
    </row>
    <row r="75" spans="1:7" ht="30" customHeight="1">
      <c r="A75" s="107">
        <v>11</v>
      </c>
      <c r="B75" s="87" t="s">
        <v>105</v>
      </c>
      <c r="C75" s="22" t="s">
        <v>24</v>
      </c>
      <c r="D75" s="23">
        <v>20</v>
      </c>
      <c r="E75" s="22" t="s">
        <v>14</v>
      </c>
      <c r="F75" s="22"/>
      <c r="G75" s="110" t="s">
        <v>106</v>
      </c>
    </row>
    <row r="76" spans="1:7" ht="30" customHeight="1">
      <c r="A76" s="108"/>
      <c r="B76" s="88"/>
      <c r="C76" s="20" t="s">
        <v>107</v>
      </c>
      <c r="D76" s="21">
        <v>15</v>
      </c>
      <c r="E76" s="20" t="s">
        <v>11</v>
      </c>
      <c r="F76" s="20"/>
      <c r="G76" s="111"/>
    </row>
    <row r="77" spans="1:7" ht="30" customHeight="1">
      <c r="A77" s="109"/>
      <c r="B77" s="89"/>
      <c r="C77" s="20" t="s">
        <v>228</v>
      </c>
      <c r="D77" s="64">
        <v>10</v>
      </c>
      <c r="E77" s="20" t="s">
        <v>229</v>
      </c>
      <c r="F77" s="63"/>
      <c r="G77" s="112"/>
    </row>
    <row r="78" spans="1:7" s="10" customFormat="1" ht="30" customHeight="1" thickBot="1">
      <c r="A78" s="68" t="s">
        <v>52</v>
      </c>
      <c r="B78" s="69"/>
      <c r="C78" s="69"/>
      <c r="D78" s="105">
        <v>45</v>
      </c>
      <c r="E78" s="105"/>
      <c r="F78" s="105"/>
      <c r="G78" s="106"/>
    </row>
    <row r="79" spans="1:7" s="34" customFormat="1" ht="30" customHeight="1">
      <c r="A79" s="144">
        <v>12</v>
      </c>
      <c r="B79" s="123" t="s">
        <v>173</v>
      </c>
      <c r="C79" s="3" t="s">
        <v>174</v>
      </c>
      <c r="D79" s="16">
        <v>3</v>
      </c>
      <c r="E79" s="3" t="s">
        <v>175</v>
      </c>
      <c r="F79" s="6" t="s">
        <v>176</v>
      </c>
      <c r="G79" s="126" t="s">
        <v>177</v>
      </c>
    </row>
    <row r="80" spans="1:7" s="34" customFormat="1" ht="53.25" customHeight="1">
      <c r="A80" s="145"/>
      <c r="B80" s="77"/>
      <c r="C80" s="3" t="s">
        <v>178</v>
      </c>
      <c r="D80" s="16">
        <v>5</v>
      </c>
      <c r="E80" s="3" t="s">
        <v>175</v>
      </c>
      <c r="F80" s="6" t="s">
        <v>182</v>
      </c>
      <c r="G80" s="127"/>
    </row>
    <row r="81" spans="1:7" s="34" customFormat="1" ht="84.75" customHeight="1">
      <c r="A81" s="146"/>
      <c r="B81" s="78"/>
      <c r="C81" s="3" t="s">
        <v>179</v>
      </c>
      <c r="D81" s="16">
        <v>2</v>
      </c>
      <c r="E81" s="3" t="s">
        <v>180</v>
      </c>
      <c r="F81" s="6" t="s">
        <v>181</v>
      </c>
      <c r="G81" s="128"/>
    </row>
    <row r="82" spans="1:7" s="35" customFormat="1" ht="24.75" customHeight="1">
      <c r="A82" s="71" t="s">
        <v>7</v>
      </c>
      <c r="B82" s="71"/>
      <c r="C82" s="71"/>
      <c r="D82" s="73">
        <v>10</v>
      </c>
      <c r="E82" s="74"/>
      <c r="F82" s="74"/>
      <c r="G82" s="75"/>
    </row>
    <row r="83" spans="1:7" s="2" customFormat="1" ht="99.75" customHeight="1">
      <c r="A83" s="32">
        <v>13</v>
      </c>
      <c r="B83" s="13" t="s">
        <v>159</v>
      </c>
      <c r="C83" s="3" t="s">
        <v>156</v>
      </c>
      <c r="D83" s="16">
        <v>20</v>
      </c>
      <c r="E83" s="3" t="s">
        <v>11</v>
      </c>
      <c r="F83" s="6" t="s">
        <v>157</v>
      </c>
      <c r="G83" s="16" t="s">
        <v>158</v>
      </c>
    </row>
    <row r="84" spans="1:7" ht="26.25" thickBot="1">
      <c r="A84" s="68" t="s">
        <v>52</v>
      </c>
      <c r="B84" s="69"/>
      <c r="C84" s="69"/>
      <c r="D84" s="84">
        <f>SUM(D83)</f>
        <v>20</v>
      </c>
      <c r="E84" s="84"/>
      <c r="F84" s="84"/>
      <c r="G84" s="85"/>
    </row>
    <row r="85" spans="1:7" s="2" customFormat="1" ht="30" customHeight="1">
      <c r="A85" s="121">
        <v>14</v>
      </c>
      <c r="B85" s="124" t="s">
        <v>108</v>
      </c>
      <c r="C85" s="4" t="s">
        <v>109</v>
      </c>
      <c r="D85" s="15">
        <v>2</v>
      </c>
      <c r="E85" s="4" t="s">
        <v>11</v>
      </c>
      <c r="F85" s="5" t="s">
        <v>110</v>
      </c>
      <c r="G85" s="46" t="s">
        <v>126</v>
      </c>
    </row>
    <row r="86" spans="1:7" ht="30" customHeight="1">
      <c r="A86" s="122"/>
      <c r="B86" s="125"/>
      <c r="C86" s="3" t="s">
        <v>227</v>
      </c>
      <c r="D86" s="16">
        <v>1</v>
      </c>
      <c r="E86" s="3" t="s">
        <v>11</v>
      </c>
      <c r="F86" s="6" t="s">
        <v>111</v>
      </c>
      <c r="G86" s="47" t="s">
        <v>126</v>
      </c>
    </row>
    <row r="87" spans="1:7" ht="30" customHeight="1">
      <c r="A87" s="122"/>
      <c r="B87" s="125"/>
      <c r="C87" s="3" t="s">
        <v>112</v>
      </c>
      <c r="D87" s="16">
        <v>12</v>
      </c>
      <c r="E87" s="3" t="s">
        <v>11</v>
      </c>
      <c r="F87" s="6" t="s">
        <v>113</v>
      </c>
      <c r="G87" s="47" t="s">
        <v>114</v>
      </c>
    </row>
    <row r="88" spans="1:7" ht="30" customHeight="1">
      <c r="A88" s="122"/>
      <c r="B88" s="125"/>
      <c r="C88" s="3" t="s">
        <v>115</v>
      </c>
      <c r="D88" s="16">
        <v>2</v>
      </c>
      <c r="E88" s="3" t="s">
        <v>11</v>
      </c>
      <c r="F88" s="6" t="s">
        <v>116</v>
      </c>
      <c r="G88" s="47" t="s">
        <v>126</v>
      </c>
    </row>
    <row r="89" spans="1:7" ht="30" customHeight="1">
      <c r="A89" s="122"/>
      <c r="B89" s="125"/>
      <c r="C89" s="3" t="s">
        <v>117</v>
      </c>
      <c r="D89" s="16">
        <v>12</v>
      </c>
      <c r="E89" s="3" t="s">
        <v>11</v>
      </c>
      <c r="F89" s="6" t="s">
        <v>118</v>
      </c>
      <c r="G89" s="47" t="s">
        <v>126</v>
      </c>
    </row>
    <row r="90" spans="1:7" ht="30" customHeight="1">
      <c r="A90" s="122"/>
      <c r="B90" s="125"/>
      <c r="C90" s="3" t="s">
        <v>119</v>
      </c>
      <c r="D90" s="16">
        <v>6</v>
      </c>
      <c r="E90" s="3" t="s">
        <v>11</v>
      </c>
      <c r="F90" s="6" t="s">
        <v>120</v>
      </c>
      <c r="G90" s="47" t="s">
        <v>126</v>
      </c>
    </row>
    <row r="91" spans="1:7" ht="30" customHeight="1">
      <c r="A91" s="122"/>
      <c r="B91" s="125"/>
      <c r="C91" s="3" t="s">
        <v>121</v>
      </c>
      <c r="D91" s="16">
        <v>2</v>
      </c>
      <c r="E91" s="3" t="s">
        <v>11</v>
      </c>
      <c r="F91" s="6" t="s">
        <v>122</v>
      </c>
      <c r="G91" s="47" t="s">
        <v>126</v>
      </c>
    </row>
    <row r="92" spans="1:7" ht="30" customHeight="1">
      <c r="A92" s="122"/>
      <c r="B92" s="125"/>
      <c r="C92" s="3" t="s">
        <v>129</v>
      </c>
      <c r="D92" s="16">
        <v>6</v>
      </c>
      <c r="E92" s="3" t="s">
        <v>11</v>
      </c>
      <c r="F92" s="6" t="s">
        <v>123</v>
      </c>
      <c r="G92" s="47" t="s">
        <v>124</v>
      </c>
    </row>
    <row r="93" spans="1:7" ht="30" customHeight="1">
      <c r="A93" s="122"/>
      <c r="B93" s="125"/>
      <c r="C93" s="3" t="s">
        <v>125</v>
      </c>
      <c r="D93" s="16">
        <v>2</v>
      </c>
      <c r="E93" s="3" t="s">
        <v>11</v>
      </c>
      <c r="F93" s="6" t="s">
        <v>116</v>
      </c>
      <c r="G93" s="47" t="s">
        <v>126</v>
      </c>
    </row>
    <row r="94" spans="1:7" ht="30" customHeight="1" thickBot="1">
      <c r="A94" s="68" t="s">
        <v>52</v>
      </c>
      <c r="B94" s="69"/>
      <c r="C94" s="69"/>
      <c r="D94" s="84">
        <f>SUM(D85:D93)</f>
        <v>45</v>
      </c>
      <c r="E94" s="84"/>
      <c r="F94" s="84"/>
      <c r="G94" s="85"/>
    </row>
    <row r="95" spans="1:7" s="34" customFormat="1" ht="24.75" customHeight="1">
      <c r="A95" s="123">
        <v>15</v>
      </c>
      <c r="B95" s="123" t="s">
        <v>183</v>
      </c>
      <c r="C95" s="3" t="s">
        <v>184</v>
      </c>
      <c r="D95" s="16">
        <v>1</v>
      </c>
      <c r="E95" s="3" t="s">
        <v>185</v>
      </c>
      <c r="F95" s="6" t="s">
        <v>186</v>
      </c>
      <c r="G95" s="16" t="s">
        <v>187</v>
      </c>
    </row>
    <row r="96" spans="1:7" s="34" customFormat="1" ht="24.75" customHeight="1">
      <c r="A96" s="77"/>
      <c r="B96" s="77"/>
      <c r="C96" s="3" t="s">
        <v>188</v>
      </c>
      <c r="D96" s="16">
        <v>2</v>
      </c>
      <c r="E96" s="3" t="s">
        <v>185</v>
      </c>
      <c r="F96" s="6" t="s">
        <v>186</v>
      </c>
      <c r="G96" s="16" t="s">
        <v>187</v>
      </c>
    </row>
    <row r="97" spans="1:7" s="34" customFormat="1" ht="24.75" customHeight="1">
      <c r="A97" s="77"/>
      <c r="B97" s="77"/>
      <c r="C97" s="3" t="s">
        <v>189</v>
      </c>
      <c r="D97" s="16">
        <v>1</v>
      </c>
      <c r="E97" s="3" t="s">
        <v>175</v>
      </c>
      <c r="F97" s="6" t="s">
        <v>190</v>
      </c>
      <c r="G97" s="16" t="s">
        <v>187</v>
      </c>
    </row>
    <row r="98" spans="1:7" s="34" customFormat="1" ht="24.75" customHeight="1">
      <c r="A98" s="78"/>
      <c r="B98" s="78"/>
      <c r="C98" s="3" t="s">
        <v>191</v>
      </c>
      <c r="D98" s="16">
        <v>1</v>
      </c>
      <c r="E98" s="3" t="s">
        <v>175</v>
      </c>
      <c r="F98" s="6" t="s">
        <v>192</v>
      </c>
      <c r="G98" s="16" t="s">
        <v>187</v>
      </c>
    </row>
    <row r="99" spans="1:7" s="35" customFormat="1" ht="24.75" customHeight="1">
      <c r="A99" s="71" t="s">
        <v>7</v>
      </c>
      <c r="B99" s="71"/>
      <c r="C99" s="71"/>
      <c r="D99" s="73">
        <v>5</v>
      </c>
      <c r="E99" s="74"/>
      <c r="F99" s="74"/>
      <c r="G99" s="75"/>
    </row>
    <row r="100" spans="1:7" s="37" customFormat="1" ht="30" customHeight="1">
      <c r="A100" s="137">
        <v>16</v>
      </c>
      <c r="B100" s="137" t="s">
        <v>193</v>
      </c>
      <c r="C100" s="56" t="s">
        <v>194</v>
      </c>
      <c r="D100" s="39">
        <v>2</v>
      </c>
      <c r="E100" s="36" t="s">
        <v>162</v>
      </c>
      <c r="F100" s="57" t="s">
        <v>195</v>
      </c>
      <c r="G100" s="135" t="s">
        <v>206</v>
      </c>
    </row>
    <row r="101" spans="1:7" s="37" customFormat="1" ht="30" customHeight="1">
      <c r="A101" s="138"/>
      <c r="B101" s="138"/>
      <c r="C101" s="56" t="s">
        <v>179</v>
      </c>
      <c r="D101" s="39">
        <v>2</v>
      </c>
      <c r="E101" s="36" t="s">
        <v>196</v>
      </c>
      <c r="F101" s="57" t="s">
        <v>197</v>
      </c>
      <c r="G101" s="136"/>
    </row>
    <row r="102" spans="1:7" s="37" customFormat="1" ht="30" customHeight="1">
      <c r="A102" s="138"/>
      <c r="B102" s="138"/>
      <c r="C102" s="56" t="s">
        <v>198</v>
      </c>
      <c r="D102" s="39">
        <v>1</v>
      </c>
      <c r="E102" s="36" t="s">
        <v>162</v>
      </c>
      <c r="F102" s="57" t="s">
        <v>199</v>
      </c>
      <c r="G102" s="136"/>
    </row>
    <row r="103" spans="1:7" s="38" customFormat="1" ht="30" customHeight="1">
      <c r="A103" s="138"/>
      <c r="B103" s="138"/>
      <c r="C103" s="56" t="s">
        <v>200</v>
      </c>
      <c r="D103" s="39">
        <v>2</v>
      </c>
      <c r="E103" s="36" t="s">
        <v>162</v>
      </c>
      <c r="F103" s="57" t="s">
        <v>201</v>
      </c>
      <c r="G103" s="136"/>
    </row>
    <row r="104" spans="1:7" s="38" customFormat="1" ht="30" customHeight="1">
      <c r="A104" s="138"/>
      <c r="B104" s="138"/>
      <c r="C104" s="56" t="s">
        <v>202</v>
      </c>
      <c r="D104" s="39">
        <v>2</v>
      </c>
      <c r="E104" s="36" t="s">
        <v>162</v>
      </c>
      <c r="F104" s="57" t="s">
        <v>201</v>
      </c>
      <c r="G104" s="136"/>
    </row>
    <row r="105" spans="1:7" s="38" customFormat="1" ht="30" customHeight="1">
      <c r="A105" s="138"/>
      <c r="B105" s="138"/>
      <c r="C105" s="56" t="s">
        <v>207</v>
      </c>
      <c r="D105" s="39">
        <v>1</v>
      </c>
      <c r="E105" s="36" t="s">
        <v>162</v>
      </c>
      <c r="F105" s="57" t="s">
        <v>203</v>
      </c>
      <c r="G105" s="136"/>
    </row>
    <row r="106" spans="1:7" s="38" customFormat="1" ht="30" customHeight="1">
      <c r="A106" s="138"/>
      <c r="B106" s="138"/>
      <c r="C106" s="56" t="s">
        <v>204</v>
      </c>
      <c r="D106" s="39">
        <v>2</v>
      </c>
      <c r="E106" s="36" t="s">
        <v>196</v>
      </c>
      <c r="F106" s="56" t="s">
        <v>205</v>
      </c>
      <c r="G106" s="136"/>
    </row>
    <row r="107" spans="1:7" s="38" customFormat="1" ht="24.75" customHeight="1">
      <c r="A107" s="71" t="s">
        <v>7</v>
      </c>
      <c r="B107" s="71"/>
      <c r="C107" s="71"/>
      <c r="D107" s="129">
        <f>SUM(D100:D106)</f>
        <v>12</v>
      </c>
      <c r="E107" s="130"/>
      <c r="F107" s="130"/>
      <c r="G107" s="131"/>
    </row>
    <row r="108" spans="1:7" s="37" customFormat="1" ht="30" customHeight="1">
      <c r="A108" s="76">
        <v>17</v>
      </c>
      <c r="B108" s="76" t="s">
        <v>208</v>
      </c>
      <c r="C108" s="3" t="s">
        <v>209</v>
      </c>
      <c r="D108" s="16">
        <v>1</v>
      </c>
      <c r="E108" s="3" t="s">
        <v>210</v>
      </c>
      <c r="F108" s="58" t="s">
        <v>218</v>
      </c>
      <c r="G108" s="43" t="s">
        <v>211</v>
      </c>
    </row>
    <row r="109" spans="1:7" s="37" customFormat="1" ht="30" customHeight="1">
      <c r="A109" s="77"/>
      <c r="B109" s="77"/>
      <c r="C109" s="3" t="s">
        <v>189</v>
      </c>
      <c r="D109" s="16">
        <v>1</v>
      </c>
      <c r="E109" s="3" t="s">
        <v>210</v>
      </c>
      <c r="F109" s="58" t="s">
        <v>212</v>
      </c>
      <c r="G109" s="43" t="s">
        <v>211</v>
      </c>
    </row>
    <row r="110" spans="1:7" s="37" customFormat="1" ht="30" customHeight="1">
      <c r="A110" s="77"/>
      <c r="B110" s="77"/>
      <c r="C110" s="3" t="s">
        <v>179</v>
      </c>
      <c r="D110" s="16">
        <v>2</v>
      </c>
      <c r="E110" s="3" t="s">
        <v>185</v>
      </c>
      <c r="F110" s="58" t="s">
        <v>213</v>
      </c>
      <c r="G110" s="43" t="s">
        <v>211</v>
      </c>
    </row>
    <row r="111" spans="1:7" s="37" customFormat="1" ht="30" customHeight="1">
      <c r="A111" s="77"/>
      <c r="B111" s="77"/>
      <c r="C111" s="3" t="s">
        <v>178</v>
      </c>
      <c r="D111" s="16">
        <v>5</v>
      </c>
      <c r="E111" s="3" t="s">
        <v>175</v>
      </c>
      <c r="F111" s="59" t="s">
        <v>214</v>
      </c>
      <c r="G111" s="43" t="s">
        <v>211</v>
      </c>
    </row>
    <row r="112" spans="1:7" s="38" customFormat="1" ht="30" customHeight="1">
      <c r="A112" s="77"/>
      <c r="B112" s="77"/>
      <c r="C112" s="3" t="s">
        <v>215</v>
      </c>
      <c r="D112" s="16">
        <v>1</v>
      </c>
      <c r="E112" s="3" t="s">
        <v>175</v>
      </c>
      <c r="F112" s="60" t="s">
        <v>219</v>
      </c>
      <c r="G112" s="43" t="s">
        <v>211</v>
      </c>
    </row>
    <row r="113" spans="1:7" s="38" customFormat="1" ht="30" customHeight="1">
      <c r="A113" s="78"/>
      <c r="B113" s="78"/>
      <c r="C113" s="3" t="s">
        <v>216</v>
      </c>
      <c r="D113" s="16">
        <v>5</v>
      </c>
      <c r="E113" s="3" t="s">
        <v>175</v>
      </c>
      <c r="F113" s="61" t="s">
        <v>217</v>
      </c>
      <c r="G113" s="43" t="s">
        <v>211</v>
      </c>
    </row>
    <row r="114" spans="1:7" s="38" customFormat="1" ht="24.75" customHeight="1">
      <c r="A114" s="71" t="s">
        <v>7</v>
      </c>
      <c r="B114" s="71"/>
      <c r="C114" s="71"/>
      <c r="D114" s="129">
        <v>15</v>
      </c>
      <c r="E114" s="130"/>
      <c r="F114" s="130"/>
      <c r="G114" s="131"/>
    </row>
    <row r="115" spans="1:7" s="34" customFormat="1" ht="30" customHeight="1">
      <c r="A115" s="76">
        <v>18</v>
      </c>
      <c r="B115" s="76" t="s">
        <v>220</v>
      </c>
      <c r="C115" s="3" t="s">
        <v>144</v>
      </c>
      <c r="D115" s="16">
        <v>5</v>
      </c>
      <c r="E115" s="3" t="s">
        <v>11</v>
      </c>
      <c r="F115" s="6" t="s">
        <v>223</v>
      </c>
      <c r="G115" s="126" t="s">
        <v>224</v>
      </c>
    </row>
    <row r="116" spans="1:7" s="34" customFormat="1" ht="30" customHeight="1">
      <c r="A116" s="77"/>
      <c r="B116" s="77"/>
      <c r="C116" s="3" t="s">
        <v>78</v>
      </c>
      <c r="D116" s="16">
        <v>5</v>
      </c>
      <c r="E116" s="3" t="s">
        <v>11</v>
      </c>
      <c r="F116" s="6" t="s">
        <v>221</v>
      </c>
      <c r="G116" s="127"/>
    </row>
    <row r="117" spans="1:7" s="34" customFormat="1" ht="30" customHeight="1">
      <c r="A117" s="78"/>
      <c r="B117" s="78"/>
      <c r="C117" s="3" t="s">
        <v>71</v>
      </c>
      <c r="D117" s="16">
        <v>3</v>
      </c>
      <c r="E117" s="3" t="s">
        <v>14</v>
      </c>
      <c r="F117" s="6" t="s">
        <v>222</v>
      </c>
      <c r="G117" s="128"/>
    </row>
    <row r="118" spans="1:7" s="35" customFormat="1" ht="24.75" customHeight="1">
      <c r="A118" s="71" t="s">
        <v>7</v>
      </c>
      <c r="B118" s="71"/>
      <c r="C118" s="71"/>
      <c r="D118" s="73">
        <f>SUM(D115:D117)</f>
        <v>13</v>
      </c>
      <c r="E118" s="74"/>
      <c r="F118" s="74"/>
      <c r="G118" s="75"/>
    </row>
    <row r="119" spans="1:6" ht="17.25">
      <c r="A119" s="62"/>
      <c r="B119" s="62"/>
      <c r="C119" s="62"/>
      <c r="E119" s="62"/>
      <c r="F119" s="62"/>
    </row>
  </sheetData>
  <sheetProtection/>
  <mergeCells count="82">
    <mergeCell ref="G115:G117"/>
    <mergeCell ref="C17:C21"/>
    <mergeCell ref="F28:F29"/>
    <mergeCell ref="A79:A81"/>
    <mergeCell ref="A99:C99"/>
    <mergeCell ref="D99:G99"/>
    <mergeCell ref="B95:B98"/>
    <mergeCell ref="A95:A98"/>
    <mergeCell ref="A114:C114"/>
    <mergeCell ref="D114:G114"/>
    <mergeCell ref="B108:B113"/>
    <mergeCell ref="A108:A113"/>
    <mergeCell ref="D107:G107"/>
    <mergeCell ref="D37:G37"/>
    <mergeCell ref="B32:B36"/>
    <mergeCell ref="A32:A36"/>
    <mergeCell ref="G100:G106"/>
    <mergeCell ref="A107:C107"/>
    <mergeCell ref="B100:B106"/>
    <mergeCell ref="A100:A106"/>
    <mergeCell ref="A94:C94"/>
    <mergeCell ref="D94:G94"/>
    <mergeCell ref="B79:B81"/>
    <mergeCell ref="B85:B93"/>
    <mergeCell ref="A70:A73"/>
    <mergeCell ref="D82:G82"/>
    <mergeCell ref="A85:A93"/>
    <mergeCell ref="G79:G81"/>
    <mergeCell ref="D74:G74"/>
    <mergeCell ref="A82:C82"/>
    <mergeCell ref="A57:C57"/>
    <mergeCell ref="G15:G30"/>
    <mergeCell ref="F16:F21"/>
    <mergeCell ref="F22:F23"/>
    <mergeCell ref="C26:C27"/>
    <mergeCell ref="A49:A54"/>
    <mergeCell ref="B25:D25"/>
    <mergeCell ref="G38:G45"/>
    <mergeCell ref="G46:G47"/>
    <mergeCell ref="A48:C48"/>
    <mergeCell ref="A38:A47"/>
    <mergeCell ref="B38:B47"/>
    <mergeCell ref="A78:C78"/>
    <mergeCell ref="D78:G78"/>
    <mergeCell ref="A37:C37"/>
    <mergeCell ref="A75:A77"/>
    <mergeCell ref="G75:G77"/>
    <mergeCell ref="B49:B54"/>
    <mergeCell ref="E49:E54"/>
    <mergeCell ref="B58:B69"/>
    <mergeCell ref="B70:B73"/>
    <mergeCell ref="A74:C74"/>
    <mergeCell ref="D8:G8"/>
    <mergeCell ref="G49:G54"/>
    <mergeCell ref="A55:C55"/>
    <mergeCell ref="D55:G55"/>
    <mergeCell ref="B15:B23"/>
    <mergeCell ref="B31:D31"/>
    <mergeCell ref="A26:A31"/>
    <mergeCell ref="A13:C13"/>
    <mergeCell ref="D13:G13"/>
    <mergeCell ref="F9:F12"/>
    <mergeCell ref="B9:B12"/>
    <mergeCell ref="B26:B30"/>
    <mergeCell ref="A14:A25"/>
    <mergeCell ref="A84:C84"/>
    <mergeCell ref="D84:G84"/>
    <mergeCell ref="F26:F27"/>
    <mergeCell ref="B75:B77"/>
    <mergeCell ref="A58:A69"/>
    <mergeCell ref="D57:G57"/>
    <mergeCell ref="D48:G48"/>
    <mergeCell ref="A1:G1"/>
    <mergeCell ref="A8:C8"/>
    <mergeCell ref="F4:F7"/>
    <mergeCell ref="B3:B7"/>
    <mergeCell ref="A3:A7"/>
    <mergeCell ref="A118:C118"/>
    <mergeCell ref="D118:G118"/>
    <mergeCell ref="A115:A117"/>
    <mergeCell ref="B115:B117"/>
    <mergeCell ref="A9:A12"/>
  </mergeCells>
  <printOptions/>
  <pageMargins left="0.15748031496062992" right="0" top="0.15748031496062992" bottom="0.15748031496062992" header="0.1968503937007874" footer="0.15748031496062992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梁林晴</dc:creator>
  <cp:keywords/>
  <dc:description/>
  <cp:lastModifiedBy>Administrator</cp:lastModifiedBy>
  <cp:lastPrinted>2019-04-18T05:34:40Z</cp:lastPrinted>
  <dcterms:created xsi:type="dcterms:W3CDTF">2015-05-08T03:25:25Z</dcterms:created>
  <dcterms:modified xsi:type="dcterms:W3CDTF">2019-04-19T03:34:07Z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