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 firstSheet="2" activeTab="2"/>
  </bookViews>
  <sheets>
    <sheet name="Sheet1" sheetId="1" state="hidden" r:id="rId1"/>
    <sheet name="Sheet2" sheetId="2" state="hidden" r:id="rId2"/>
    <sheet name="成绩 (2)" sheetId="8" r:id="rId3"/>
  </sheets>
  <externalReferences>
    <externalReference r:id="rId4"/>
  </externalReferences>
  <definedNames>
    <definedName name="_xlnm._FilterDatabase" localSheetId="0" hidden="1">Sheet1!$A$3:$E$127</definedName>
    <definedName name="_xlnm._FilterDatabase" localSheetId="2" hidden="1">'成绩 (2)'!$A$2:$F$80</definedName>
  </definedNames>
  <calcPr calcId="144525"/>
</workbook>
</file>

<file path=xl/sharedStrings.xml><?xml version="1.0" encoding="utf-8"?>
<sst xmlns="http://schemas.openxmlformats.org/spreadsheetml/2006/main" count="747" uniqueCount="167">
  <si>
    <t>2021年公开招聘资格初审通过人员名单</t>
  </si>
  <si>
    <t xml:space="preserve">  温馨提示：应聘人员均须符合本次招聘的基本条件与岗位条件，请注意自行查阅公告有关条款规定；如有不符合或不得报名应聘的情况，一经发现，将取消其应聘、考试、拟聘或聘用资格。</t>
  </si>
  <si>
    <t>序号</t>
  </si>
  <si>
    <t>报考岗位</t>
  </si>
  <si>
    <t>姓名</t>
  </si>
  <si>
    <t>性别</t>
  </si>
  <si>
    <t>备注</t>
  </si>
  <si>
    <t>信息技术岗</t>
  </si>
  <si>
    <t>许桂月</t>
  </si>
  <si>
    <t>女</t>
  </si>
  <si>
    <t>考试</t>
  </si>
  <si>
    <t>张茉莉</t>
  </si>
  <si>
    <t>刘俊敏</t>
  </si>
  <si>
    <t>苻玲美</t>
  </si>
  <si>
    <t>王济魁</t>
  </si>
  <si>
    <t>男</t>
  </si>
  <si>
    <t>会计专业教师</t>
  </si>
  <si>
    <t>周滢</t>
  </si>
  <si>
    <t>彭帆</t>
  </si>
  <si>
    <t>何小丽</t>
  </si>
  <si>
    <t>旅游管理专业教师1</t>
  </si>
  <si>
    <t>刘腾凤</t>
  </si>
  <si>
    <t>韩佳怿</t>
  </si>
  <si>
    <t>朱晓彤</t>
  </si>
  <si>
    <t>周小梅</t>
  </si>
  <si>
    <t>陈君奇</t>
  </si>
  <si>
    <t>云来艳</t>
  </si>
  <si>
    <t>陈颖杰</t>
  </si>
  <si>
    <t>饶英华</t>
  </si>
  <si>
    <t>思想政治教育教师</t>
  </si>
  <si>
    <t>侯金苹</t>
  </si>
  <si>
    <t>喇全恒</t>
  </si>
  <si>
    <t>史小辉</t>
  </si>
  <si>
    <t>汽车检测与维修技术专业教师</t>
  </si>
  <si>
    <t>吕菊平</t>
  </si>
  <si>
    <t>王勇</t>
  </si>
  <si>
    <t>崔华</t>
  </si>
  <si>
    <t>国际交流岗</t>
  </si>
  <si>
    <t>梁林晴</t>
  </si>
  <si>
    <t>王莎莎</t>
  </si>
  <si>
    <t>钟敏</t>
  </si>
  <si>
    <t>杨冬蕃</t>
  </si>
  <si>
    <t>陈叙</t>
  </si>
  <si>
    <t>招生录取岗</t>
  </si>
  <si>
    <t>唐依铭</t>
  </si>
  <si>
    <t>祝经艳</t>
  </si>
  <si>
    <t>杨苗</t>
  </si>
  <si>
    <t>高慧萍</t>
  </si>
  <si>
    <t>郭爽</t>
  </si>
  <si>
    <t>教学秘书岗</t>
  </si>
  <si>
    <t>陈绮维</t>
  </si>
  <si>
    <t>贾志强</t>
  </si>
  <si>
    <t>侯文丽</t>
  </si>
  <si>
    <t>辅导员</t>
  </si>
  <si>
    <t>林洁晶</t>
  </si>
  <si>
    <t>王水双</t>
  </si>
  <si>
    <t>张启峰</t>
  </si>
  <si>
    <t>宋君思</t>
  </si>
  <si>
    <t>贾淑珍</t>
  </si>
  <si>
    <t>余锦文</t>
  </si>
  <si>
    <t>李玉蓉</t>
  </si>
  <si>
    <t>许娟</t>
  </si>
  <si>
    <t>物流管理专业教师</t>
  </si>
  <si>
    <t>陈莞坚</t>
  </si>
  <si>
    <t>董佳佳</t>
  </si>
  <si>
    <t>张洺嘉</t>
  </si>
  <si>
    <t>行政管理岗</t>
  </si>
  <si>
    <t>郑浩</t>
  </si>
  <si>
    <t>杜泉宏</t>
  </si>
  <si>
    <t>董红邑</t>
  </si>
  <si>
    <t>徐小玲</t>
  </si>
  <si>
    <t>黄灼</t>
  </si>
  <si>
    <t>马艳艳</t>
  </si>
  <si>
    <t>颜君</t>
  </si>
  <si>
    <t>陈阳光</t>
  </si>
  <si>
    <t>王辉</t>
  </si>
  <si>
    <t>盛潇</t>
  </si>
  <si>
    <t>林世城</t>
  </si>
  <si>
    <t>陈欣</t>
  </si>
  <si>
    <t>陈维国</t>
  </si>
  <si>
    <t>许承贵</t>
  </si>
  <si>
    <t>付伽欣</t>
  </si>
  <si>
    <t>皮琼</t>
  </si>
  <si>
    <t>谢卫军</t>
  </si>
  <si>
    <t>侯芸</t>
  </si>
  <si>
    <t>何学健</t>
  </si>
  <si>
    <t>张春瑶</t>
  </si>
  <si>
    <t>赵骑贤</t>
  </si>
  <si>
    <t>周超凡</t>
  </si>
  <si>
    <t>崔琰</t>
  </si>
  <si>
    <t>张奕</t>
  </si>
  <si>
    <t>杨硕</t>
  </si>
  <si>
    <t>尹航</t>
  </si>
  <si>
    <t>黎渊珠</t>
  </si>
  <si>
    <t>陈倩妮</t>
  </si>
  <si>
    <t>陈颖</t>
  </si>
  <si>
    <t>姚玉静</t>
  </si>
  <si>
    <t>李博</t>
  </si>
  <si>
    <t>洪晓燕</t>
  </si>
  <si>
    <t>畜牧兽医专业教师1</t>
  </si>
  <si>
    <t>席继锋</t>
  </si>
  <si>
    <t>考核</t>
  </si>
  <si>
    <t>李慧英</t>
  </si>
  <si>
    <t>思政专业带头人</t>
  </si>
  <si>
    <t>许永华</t>
  </si>
  <si>
    <t>校企合作岗</t>
  </si>
  <si>
    <t>夏冬</t>
  </si>
  <si>
    <t>刘开磊</t>
  </si>
  <si>
    <t>电子商务专业教师1</t>
  </si>
  <si>
    <t>陈俞飞</t>
  </si>
  <si>
    <t>周卞</t>
  </si>
  <si>
    <t>物流管理专业教师1</t>
  </si>
  <si>
    <t>赵雨</t>
  </si>
  <si>
    <t>张晓波</t>
  </si>
  <si>
    <t>石玺</t>
  </si>
  <si>
    <t>任青青</t>
  </si>
  <si>
    <t>王天</t>
  </si>
  <si>
    <t>孙林林</t>
  </si>
  <si>
    <t>烹调工艺专业实训教师</t>
  </si>
  <si>
    <t>林书芳</t>
  </si>
  <si>
    <t>纪宽宏</t>
  </si>
  <si>
    <t>文化创意专业教师</t>
  </si>
  <si>
    <t>刘珈伲</t>
  </si>
  <si>
    <t>董茜</t>
  </si>
  <si>
    <t>音乐表演专业教师</t>
  </si>
  <si>
    <t>李策</t>
  </si>
  <si>
    <t>金晖</t>
  </si>
  <si>
    <t>邬治国</t>
  </si>
  <si>
    <t>蔡建东</t>
  </si>
  <si>
    <t>培训开发岗</t>
  </si>
  <si>
    <t>郑子苹</t>
  </si>
  <si>
    <t>教研教改岗</t>
  </si>
  <si>
    <t>沈振国</t>
  </si>
  <si>
    <t>陈珏</t>
  </si>
  <si>
    <t>尹晓奇</t>
  </si>
  <si>
    <t>高级会计师</t>
  </si>
  <si>
    <t>余红</t>
  </si>
  <si>
    <t>药学专业教师1</t>
  </si>
  <si>
    <t>丰玫玫</t>
  </si>
  <si>
    <t>药学专业教师2</t>
  </si>
  <si>
    <t>林丽珍</t>
  </si>
  <si>
    <t>张玉霞</t>
  </si>
  <si>
    <t>人工智能专业教师1</t>
  </si>
  <si>
    <t>陈翠琴</t>
  </si>
  <si>
    <t>常娜</t>
  </si>
  <si>
    <t>王艳</t>
  </si>
  <si>
    <t>柏翠</t>
  </si>
  <si>
    <t>工程造价专业教师</t>
  </si>
  <si>
    <t>李国胜</t>
  </si>
  <si>
    <t>郭倩</t>
  </si>
  <si>
    <t>杨庆印</t>
  </si>
  <si>
    <t>杨波</t>
  </si>
  <si>
    <t>高永亮</t>
  </si>
  <si>
    <t>王娟</t>
  </si>
  <si>
    <t>新能源汽车专业1</t>
  </si>
  <si>
    <t>王圣波</t>
  </si>
  <si>
    <t>会计专业教师1</t>
  </si>
  <si>
    <t>刘纯超</t>
  </si>
  <si>
    <t>旅游管理专业教师2</t>
  </si>
  <si>
    <t>潘富</t>
  </si>
  <si>
    <t>蔡宝玉</t>
  </si>
  <si>
    <t>孙小江</t>
  </si>
  <si>
    <t>戚睿</t>
  </si>
  <si>
    <t>陈艳霞</t>
  </si>
  <si>
    <t>海南职业技术学院2021年公开招聘笔试成绩表</t>
  </si>
  <si>
    <t>准考证号</t>
  </si>
  <si>
    <t>笔试总分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</si>
</sst>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华文楷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0" borderId="27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7" borderId="29" applyNumberFormat="0" applyAlignment="0" applyProtection="0">
      <alignment vertical="center"/>
    </xf>
    <xf numFmtId="0" fontId="20" fillId="17" borderId="25" applyNumberFormat="0" applyAlignment="0" applyProtection="0">
      <alignment vertical="center"/>
    </xf>
    <xf numFmtId="0" fontId="21" fillId="18" borderId="30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2" fillId="0" borderId="24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NumberFormat="1" applyFill="1" applyAlignment="1">
      <alignment horizontal="distributed" vertical="center" indent="1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distributed" vertical="center" wrapText="1" inden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distributed" vertical="center" wrapText="1" inden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8" xfId="0" applyNumberFormat="1" applyFont="1" applyFill="1" applyBorder="1" applyAlignment="1" applyProtection="1">
      <alignment horizontal="distributed" vertical="center" wrapText="1" indent="1"/>
      <protection locked="0"/>
    </xf>
    <xf numFmtId="49" fontId="0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Font="1" applyFill="1" applyBorder="1" applyAlignment="1">
      <alignment horizontal="center" vertical="center" wrapText="1"/>
    </xf>
    <xf numFmtId="176" fontId="0" fillId="0" borderId="10" xfId="0" applyNumberFormat="1" applyFont="1" applyFill="1" applyBorder="1" applyAlignment="1">
      <alignment horizontal="center" vertical="center" wrapText="1"/>
    </xf>
    <xf numFmtId="49" fontId="0" fillId="0" borderId="11" xfId="0" applyNumberFormat="1" applyFont="1" applyFill="1" applyBorder="1" applyAlignment="1" applyProtection="1">
      <alignment horizontal="left" vertical="center" wrapText="1" indent="1"/>
      <protection locked="0"/>
    </xf>
    <xf numFmtId="49" fontId="5" fillId="0" borderId="11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12" xfId="0" applyNumberFormat="1" applyFont="1" applyFill="1" applyBorder="1" applyAlignment="1" applyProtection="1">
      <alignment horizontal="distributed" vertical="center" wrapText="1" indent="1"/>
      <protection locked="0"/>
    </xf>
    <xf numFmtId="49" fontId="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" xfId="0" applyFont="1" applyFill="1" applyBorder="1" applyAlignment="1">
      <alignment horizontal="center" vertical="center" wrapText="1"/>
    </xf>
    <xf numFmtId="176" fontId="0" fillId="0" borderId="1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14" xfId="0" applyNumberFormat="1" applyFont="1" applyFill="1" applyBorder="1" applyAlignment="1" applyProtection="1">
      <alignment horizontal="distributed" vertical="center" wrapText="1" indent="1"/>
      <protection locked="0"/>
    </xf>
    <xf numFmtId="49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>
      <alignment horizontal="center" vertical="center" wrapText="1"/>
    </xf>
    <xf numFmtId="176" fontId="0" fillId="0" borderId="5" xfId="0" applyNumberFormat="1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16" xfId="0" applyNumberFormat="1" applyFont="1" applyFill="1" applyBorder="1" applyAlignment="1" applyProtection="1">
      <alignment horizontal="distributed" vertical="center" wrapText="1" indent="1"/>
      <protection locked="0"/>
    </xf>
    <xf numFmtId="49" fontId="0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7" xfId="0" applyFont="1" applyFill="1" applyBorder="1" applyAlignment="1">
      <alignment horizontal="center" vertical="center" wrapText="1"/>
    </xf>
    <xf numFmtId="176" fontId="0" fillId="0" borderId="18" xfId="0" applyNumberFormat="1" applyFont="1" applyFill="1" applyBorder="1" applyAlignment="1">
      <alignment horizontal="center" vertical="center" wrapText="1"/>
    </xf>
    <xf numFmtId="0" fontId="0" fillId="0" borderId="19" xfId="0" applyNumberFormat="1" applyFont="1" applyFill="1" applyBorder="1" applyAlignment="1" applyProtection="1">
      <alignment horizontal="distributed" vertical="center" wrapText="1" indent="1"/>
      <protection locked="0"/>
    </xf>
    <xf numFmtId="49" fontId="0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Fill="1" applyBorder="1" applyAlignment="1">
      <alignment horizontal="center" vertical="center" wrapText="1"/>
    </xf>
    <xf numFmtId="176" fontId="0" fillId="0" borderId="21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&#24180;&#24037;&#20316;&#25991;&#20214;\&#20154;&#21147;&#36164;&#28304;&#22788;\&#19994;&#21153;4-&#19987;&#39033;&#24037;&#20316;\&#20107;&#19994;&#32534;&#21046;\5-1-&#25104;&#32489;\&#20844;&#24320;&#25307;&#32856;&#31508;&#35797;&#25104;&#324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"/>
      <sheetName val="1"/>
      <sheetName val="2"/>
      <sheetName val="第1页 (4)"/>
      <sheetName val="第1页 (3)"/>
      <sheetName val="第1页 (2)"/>
      <sheetName val="第1页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B4" t="str">
            <v>许桂月</v>
          </cell>
          <cell r="C4" t="str">
            <v>46002819881019642X</v>
          </cell>
          <cell r="D4" t="str">
            <v>A202100050001</v>
          </cell>
          <cell r="E4" t="str">
            <v>380844923@qq.com</v>
          </cell>
          <cell r="F4">
            <v>78.5</v>
          </cell>
        </row>
        <row r="5">
          <cell r="B5" t="str">
            <v>陈叙</v>
          </cell>
          <cell r="C5" t="str">
            <v>46000419820208022X</v>
          </cell>
          <cell r="D5" t="str">
            <v>A202100050002</v>
          </cell>
          <cell r="E5" t="str">
            <v>sophiechen0708@139.com</v>
          </cell>
          <cell r="F5" t="str">
            <v>缺考</v>
          </cell>
        </row>
        <row r="6">
          <cell r="B6" t="str">
            <v>唐依铭</v>
          </cell>
          <cell r="C6" t="str">
            <v>452323197901271616</v>
          </cell>
          <cell r="D6" t="str">
            <v>A202100050003</v>
          </cell>
          <cell r="E6" t="str">
            <v>gxyiming@qq.com</v>
          </cell>
          <cell r="F6">
            <v>78.5</v>
          </cell>
        </row>
        <row r="7">
          <cell r="B7" t="str">
            <v>祝经艳</v>
          </cell>
          <cell r="C7" t="str">
            <v>341227198811062325</v>
          </cell>
          <cell r="D7" t="str">
            <v>A202100050004</v>
          </cell>
          <cell r="E7" t="str">
            <v>229152483@qq.com</v>
          </cell>
          <cell r="F7">
            <v>86.5</v>
          </cell>
        </row>
        <row r="8">
          <cell r="B8" t="str">
            <v>杨苗</v>
          </cell>
          <cell r="C8" t="str">
            <v>440803198304221146</v>
          </cell>
          <cell r="D8" t="str">
            <v>A202100050005</v>
          </cell>
          <cell r="E8" t="str">
            <v>153424117@qq.com</v>
          </cell>
          <cell r="F8" t="str">
            <v>缺考</v>
          </cell>
        </row>
        <row r="9">
          <cell r="B9" t="str">
            <v>高慧萍</v>
          </cell>
          <cell r="C9" t="str">
            <v>610527197705056024</v>
          </cell>
          <cell r="D9" t="str">
            <v>A202100050006</v>
          </cell>
          <cell r="E9" t="str">
            <v>11173237@qq.com</v>
          </cell>
          <cell r="F9">
            <v>83</v>
          </cell>
        </row>
        <row r="10">
          <cell r="B10" t="str">
            <v>郭爽</v>
          </cell>
          <cell r="C10" t="str">
            <v>230103197612095928</v>
          </cell>
          <cell r="D10" t="str">
            <v>A202100050007</v>
          </cell>
          <cell r="E10" t="str">
            <v>33317037@qq.com</v>
          </cell>
          <cell r="F10" t="str">
            <v>缺考</v>
          </cell>
        </row>
        <row r="11">
          <cell r="B11" t="str">
            <v>陈绮维</v>
          </cell>
          <cell r="C11" t="str">
            <v>460102198707082127</v>
          </cell>
          <cell r="D11" t="str">
            <v>A202100050008</v>
          </cell>
          <cell r="E11" t="str">
            <v>48842040@qq.com</v>
          </cell>
          <cell r="F11">
            <v>90.5</v>
          </cell>
        </row>
        <row r="12">
          <cell r="B12" t="str">
            <v>贾志强</v>
          </cell>
          <cell r="C12" t="str">
            <v>610621198911062419</v>
          </cell>
          <cell r="D12" t="str">
            <v>A202100050009</v>
          </cell>
          <cell r="E12" t="str">
            <v>hcvtjzq@163.com</v>
          </cell>
          <cell r="F12">
            <v>87</v>
          </cell>
        </row>
        <row r="13">
          <cell r="B13" t="str">
            <v>侯文丽</v>
          </cell>
          <cell r="C13" t="str">
            <v>152201198805041028</v>
          </cell>
          <cell r="D13" t="str">
            <v>A202100050010</v>
          </cell>
          <cell r="E13" t="str">
            <v>523927269@qq.com</v>
          </cell>
          <cell r="F13">
            <v>76.5</v>
          </cell>
        </row>
        <row r="14">
          <cell r="B14" t="str">
            <v>郑浩</v>
          </cell>
          <cell r="C14" t="str">
            <v>41040319850904561X</v>
          </cell>
          <cell r="D14" t="str">
            <v>A202100050011</v>
          </cell>
          <cell r="E14" t="str">
            <v>4547220@qq.com</v>
          </cell>
          <cell r="F14">
            <v>73.5</v>
          </cell>
        </row>
        <row r="15">
          <cell r="B15" t="str">
            <v>张茉莉</v>
          </cell>
          <cell r="C15" t="str">
            <v>460005198311152524</v>
          </cell>
          <cell r="D15" t="str">
            <v>A202100050012</v>
          </cell>
          <cell r="E15" t="str">
            <v>283894176@qq.com</v>
          </cell>
          <cell r="F15">
            <v>82</v>
          </cell>
        </row>
        <row r="16">
          <cell r="B16" t="str">
            <v>杜泉宏</v>
          </cell>
          <cell r="C16" t="str">
            <v>460004198507180213</v>
          </cell>
          <cell r="D16" t="str">
            <v>A202100050013</v>
          </cell>
          <cell r="E16" t="str">
            <v>278713608@qq.com</v>
          </cell>
          <cell r="F16">
            <v>78</v>
          </cell>
        </row>
        <row r="17">
          <cell r="B17" t="str">
            <v>董红邑</v>
          </cell>
          <cell r="C17" t="str">
            <v>412823198401280422</v>
          </cell>
          <cell r="D17" t="str">
            <v>A202100050014</v>
          </cell>
          <cell r="E17" t="str">
            <v>176189912@qq.com</v>
          </cell>
          <cell r="F17">
            <v>63.5</v>
          </cell>
        </row>
        <row r="18">
          <cell r="B18" t="str">
            <v>徐小玲</v>
          </cell>
          <cell r="C18" t="str">
            <v>330381198402145921</v>
          </cell>
          <cell r="D18" t="str">
            <v>A202100050015</v>
          </cell>
          <cell r="E18" t="str">
            <v>247722992@qq.com</v>
          </cell>
          <cell r="F18">
            <v>59</v>
          </cell>
        </row>
        <row r="19">
          <cell r="B19" t="str">
            <v>周超凡</v>
          </cell>
          <cell r="C19" t="str">
            <v>460103198207080316</v>
          </cell>
          <cell r="D19" t="str">
            <v>A202100050016</v>
          </cell>
          <cell r="E19" t="str">
            <v>zhou.chaofan@163.com</v>
          </cell>
          <cell r="F19">
            <v>71.5</v>
          </cell>
        </row>
        <row r="20">
          <cell r="B20" t="str">
            <v>崔琰</v>
          </cell>
          <cell r="C20" t="str">
            <v>411327198410150061</v>
          </cell>
          <cell r="D20" t="str">
            <v>A202100050017</v>
          </cell>
          <cell r="E20" t="str">
            <v>254470333@qq.com</v>
          </cell>
          <cell r="F20" t="str">
            <v>缺考</v>
          </cell>
        </row>
        <row r="21">
          <cell r="B21" t="str">
            <v>张奕</v>
          </cell>
          <cell r="C21" t="str">
            <v>41030219811101052X</v>
          </cell>
          <cell r="D21" t="str">
            <v>A202100050018</v>
          </cell>
          <cell r="E21" t="str">
            <v>516459506@qq.com</v>
          </cell>
          <cell r="F21">
            <v>86.5</v>
          </cell>
        </row>
        <row r="22">
          <cell r="B22" t="str">
            <v>黄灼</v>
          </cell>
          <cell r="C22" t="str">
            <v>46002219790915303X</v>
          </cell>
          <cell r="D22" t="str">
            <v>A202100050019</v>
          </cell>
          <cell r="E22" t="str">
            <v>751880736@qq.com</v>
          </cell>
          <cell r="F22">
            <v>73.5</v>
          </cell>
        </row>
        <row r="23">
          <cell r="B23" t="str">
            <v>马艳艳</v>
          </cell>
          <cell r="C23" t="str">
            <v>410703198403242021</v>
          </cell>
          <cell r="D23" t="str">
            <v>A202100050020</v>
          </cell>
          <cell r="E23" t="str">
            <v>273130554@qq.com</v>
          </cell>
          <cell r="F23" t="str">
            <v>缺考</v>
          </cell>
        </row>
        <row r="24">
          <cell r="B24" t="str">
            <v>颜君</v>
          </cell>
          <cell r="C24" t="str">
            <v>460103198009181810</v>
          </cell>
          <cell r="D24" t="str">
            <v>A202100050021</v>
          </cell>
          <cell r="E24" t="str">
            <v>29180565@qq.com</v>
          </cell>
          <cell r="F24">
            <v>72</v>
          </cell>
        </row>
        <row r="25">
          <cell r="B25" t="str">
            <v>杨硕</v>
          </cell>
          <cell r="C25" t="str">
            <v>23010319830513512X</v>
          </cell>
          <cell r="D25" t="str">
            <v>A202100050022</v>
          </cell>
          <cell r="E25" t="str">
            <v>495089393@qq.com</v>
          </cell>
          <cell r="F25" t="str">
            <v>缺考</v>
          </cell>
        </row>
        <row r="26">
          <cell r="B26" t="str">
            <v>刘俊敏</v>
          </cell>
          <cell r="C26" t="str">
            <v>23022319830306164X</v>
          </cell>
          <cell r="D26" t="str">
            <v>A202100050023</v>
          </cell>
          <cell r="E26" t="str">
            <v>116943795@qq.com</v>
          </cell>
          <cell r="F26" t="str">
            <v>缺考</v>
          </cell>
        </row>
        <row r="27">
          <cell r="B27" t="str">
            <v>陈阳光</v>
          </cell>
          <cell r="C27" t="str">
            <v>460036198202020017</v>
          </cell>
          <cell r="D27" t="str">
            <v>A202100050024</v>
          </cell>
          <cell r="E27" t="str">
            <v>5977186@qq.com</v>
          </cell>
          <cell r="F27" t="str">
            <v>缺考</v>
          </cell>
        </row>
        <row r="28">
          <cell r="B28" t="str">
            <v>苻玲美</v>
          </cell>
          <cell r="C28" t="str">
            <v>460032198310117689</v>
          </cell>
          <cell r="D28" t="str">
            <v>A202100050025</v>
          </cell>
          <cell r="E28" t="str">
            <v>278580799@qq.com</v>
          </cell>
          <cell r="F28">
            <v>79</v>
          </cell>
        </row>
        <row r="29">
          <cell r="B29" t="str">
            <v>王济魁</v>
          </cell>
          <cell r="C29" t="str">
            <v>231004198304280714</v>
          </cell>
          <cell r="D29" t="str">
            <v>A202100050026</v>
          </cell>
          <cell r="E29" t="str">
            <v>13479460@qq.com</v>
          </cell>
          <cell r="F29" t="str">
            <v>缺考</v>
          </cell>
        </row>
        <row r="30">
          <cell r="B30" t="str">
            <v>梁林晴</v>
          </cell>
          <cell r="C30" t="str">
            <v>460036198911177025</v>
          </cell>
          <cell r="D30" t="str">
            <v>A202100050027</v>
          </cell>
          <cell r="E30" t="str">
            <v>lianglinqing1117@qq.com</v>
          </cell>
          <cell r="F30">
            <v>78.5</v>
          </cell>
        </row>
        <row r="31">
          <cell r="B31" t="str">
            <v>王莎莎</v>
          </cell>
          <cell r="C31" t="str">
            <v>360423198611030044</v>
          </cell>
          <cell r="D31" t="str">
            <v>A202100050028</v>
          </cell>
          <cell r="E31" t="str">
            <v>45689215@qq.com</v>
          </cell>
          <cell r="F31">
            <v>77</v>
          </cell>
        </row>
        <row r="32">
          <cell r="B32" t="str">
            <v>钟敏</v>
          </cell>
          <cell r="C32" t="str">
            <v>452402198606141243</v>
          </cell>
          <cell r="D32" t="str">
            <v>A202100050029</v>
          </cell>
          <cell r="E32" t="str">
            <v>563354212@qq.com</v>
          </cell>
          <cell r="F32">
            <v>85</v>
          </cell>
        </row>
        <row r="33">
          <cell r="B33" t="str">
            <v>杨冬蕃</v>
          </cell>
          <cell r="C33" t="str">
            <v>652301198912075569</v>
          </cell>
          <cell r="D33" t="str">
            <v>A202100050030</v>
          </cell>
          <cell r="E33" t="str">
            <v>951738462@qq.com</v>
          </cell>
          <cell r="F33" t="str">
            <v>缺考</v>
          </cell>
        </row>
        <row r="34">
          <cell r="B34" t="str">
            <v>赵骑贤</v>
          </cell>
          <cell r="C34" t="str">
            <v>422130198010011919</v>
          </cell>
          <cell r="D34" t="str">
            <v>A202100050031</v>
          </cell>
          <cell r="E34" t="str">
            <v>zhaoqixian@163.com</v>
          </cell>
          <cell r="F34">
            <v>74.5</v>
          </cell>
        </row>
        <row r="35">
          <cell r="B35" t="str">
            <v>皮琼</v>
          </cell>
          <cell r="C35" t="str">
            <v>420704198511095581</v>
          </cell>
          <cell r="D35" t="str">
            <v>A202100050032</v>
          </cell>
          <cell r="E35" t="str">
            <v>80016256@qq.com</v>
          </cell>
          <cell r="F35">
            <v>78.5</v>
          </cell>
        </row>
        <row r="36">
          <cell r="B36" t="str">
            <v>尹航</v>
          </cell>
          <cell r="C36" t="str">
            <v>210782197909025028</v>
          </cell>
          <cell r="D36" t="str">
            <v>A202100050033</v>
          </cell>
          <cell r="E36" t="str">
            <v>32577081@qq.com</v>
          </cell>
          <cell r="F36">
            <v>74.5</v>
          </cell>
        </row>
        <row r="37">
          <cell r="B37" t="str">
            <v>黎渊珠</v>
          </cell>
          <cell r="C37" t="str">
            <v>460033198904100020</v>
          </cell>
          <cell r="D37" t="str">
            <v>A202100050034</v>
          </cell>
          <cell r="E37" t="str">
            <v>875408595@qq.com</v>
          </cell>
          <cell r="F37">
            <v>85</v>
          </cell>
        </row>
        <row r="38">
          <cell r="B38" t="str">
            <v>谢卫军</v>
          </cell>
          <cell r="C38" t="str">
            <v>460001198008110019</v>
          </cell>
          <cell r="D38" t="str">
            <v>A202100050035</v>
          </cell>
          <cell r="E38" t="str">
            <v>284869355@qq.com</v>
          </cell>
          <cell r="F38" t="str">
            <v>缺考</v>
          </cell>
        </row>
        <row r="39">
          <cell r="B39" t="str">
            <v>陈倩妮</v>
          </cell>
          <cell r="C39" t="str">
            <v>350212198410280045</v>
          </cell>
          <cell r="D39" t="str">
            <v>A202100050036</v>
          </cell>
          <cell r="E39" t="str">
            <v>59223224@qq.com</v>
          </cell>
          <cell r="F39" t="str">
            <v>缺考</v>
          </cell>
        </row>
        <row r="40">
          <cell r="B40" t="str">
            <v>陈颖</v>
          </cell>
          <cell r="C40" t="str">
            <v>460002198410250366</v>
          </cell>
          <cell r="D40" t="str">
            <v>A202100050037</v>
          </cell>
          <cell r="E40" t="str">
            <v>42487853@qq.com</v>
          </cell>
          <cell r="F40">
            <v>71</v>
          </cell>
        </row>
        <row r="41">
          <cell r="B41" t="str">
            <v>姚玉静</v>
          </cell>
          <cell r="C41" t="str">
            <v>130281198102250065</v>
          </cell>
          <cell r="D41" t="str">
            <v>A202100050038</v>
          </cell>
          <cell r="E41" t="str">
            <v>lsm_3165@163.com</v>
          </cell>
          <cell r="F41">
            <v>82.5</v>
          </cell>
        </row>
        <row r="42">
          <cell r="B42" t="str">
            <v>侯芸</v>
          </cell>
          <cell r="C42" t="str">
            <v>620503198610100040</v>
          </cell>
          <cell r="D42" t="str">
            <v>A202100050039</v>
          </cell>
          <cell r="E42" t="str">
            <v>287408186@qq.com</v>
          </cell>
          <cell r="F42">
            <v>77</v>
          </cell>
        </row>
        <row r="43">
          <cell r="B43" t="str">
            <v>何学健</v>
          </cell>
          <cell r="C43" t="str">
            <v>623001198704141030</v>
          </cell>
          <cell r="D43" t="str">
            <v>A202100050040</v>
          </cell>
          <cell r="E43" t="str">
            <v>179717300@qq.com</v>
          </cell>
          <cell r="F43" t="str">
            <v>缺考</v>
          </cell>
        </row>
        <row r="44">
          <cell r="B44" t="str">
            <v>李博</v>
          </cell>
          <cell r="C44" t="str">
            <v>220402198809120034</v>
          </cell>
          <cell r="D44" t="str">
            <v>A202100050041</v>
          </cell>
          <cell r="E44" t="str">
            <v>33998054@qq.com</v>
          </cell>
          <cell r="F44" t="str">
            <v>缺考</v>
          </cell>
        </row>
        <row r="45">
          <cell r="B45" t="str">
            <v>王辉</v>
          </cell>
          <cell r="C45" t="str">
            <v>220223197911062623</v>
          </cell>
          <cell r="D45" t="str">
            <v>A202100050042</v>
          </cell>
          <cell r="E45" t="str">
            <v>517366801@qq.com</v>
          </cell>
          <cell r="F45">
            <v>81.5</v>
          </cell>
        </row>
        <row r="46">
          <cell r="B46" t="str">
            <v>张春瑶</v>
          </cell>
          <cell r="C46" t="str">
            <v>220722198204246621</v>
          </cell>
          <cell r="D46" t="str">
            <v>A202100050043</v>
          </cell>
          <cell r="E46" t="str">
            <v>309173484@qq.com</v>
          </cell>
          <cell r="F46">
            <v>70.5</v>
          </cell>
        </row>
        <row r="47">
          <cell r="B47" t="str">
            <v>洪晓燕</v>
          </cell>
          <cell r="C47" t="str">
            <v>460102198011182728</v>
          </cell>
          <cell r="D47" t="str">
            <v>A202100050044</v>
          </cell>
          <cell r="E47" t="str">
            <v>273303119@qq.com</v>
          </cell>
          <cell r="F47">
            <v>70.5</v>
          </cell>
        </row>
        <row r="48">
          <cell r="B48" t="str">
            <v>盛潇</v>
          </cell>
          <cell r="C48" t="str">
            <v>450327198706250420</v>
          </cell>
          <cell r="D48" t="str">
            <v>A202100050045</v>
          </cell>
          <cell r="E48" t="str">
            <v>356545788@qq.com</v>
          </cell>
          <cell r="F48">
            <v>77</v>
          </cell>
        </row>
        <row r="49">
          <cell r="B49" t="str">
            <v>林世城</v>
          </cell>
          <cell r="C49" t="str">
            <v>460024198410181311</v>
          </cell>
          <cell r="D49" t="str">
            <v>A202100050046</v>
          </cell>
          <cell r="E49" t="str">
            <v>262642518@qq.com</v>
          </cell>
          <cell r="F49">
            <v>65</v>
          </cell>
        </row>
        <row r="50">
          <cell r="B50" t="str">
            <v>陈欣</v>
          </cell>
          <cell r="C50" t="str">
            <v>421127198603310018</v>
          </cell>
          <cell r="D50" t="str">
            <v>A202100050047</v>
          </cell>
          <cell r="E50" t="str">
            <v>405682116@qq.com</v>
          </cell>
          <cell r="F50">
            <v>74</v>
          </cell>
        </row>
        <row r="51">
          <cell r="B51" t="str">
            <v>陈维国</v>
          </cell>
          <cell r="C51" t="str">
            <v>460002197902232012</v>
          </cell>
          <cell r="D51" t="str">
            <v>A202100050048</v>
          </cell>
          <cell r="E51" t="str">
            <v>179179457@qq.com</v>
          </cell>
          <cell r="F51">
            <v>64</v>
          </cell>
        </row>
        <row r="52">
          <cell r="B52" t="str">
            <v>许承贵</v>
          </cell>
          <cell r="C52" t="str">
            <v>460007198004300016</v>
          </cell>
          <cell r="D52" t="str">
            <v>A202100050049</v>
          </cell>
          <cell r="E52" t="str">
            <v>31771640@qq.com</v>
          </cell>
          <cell r="F52">
            <v>61</v>
          </cell>
        </row>
        <row r="53">
          <cell r="B53" t="str">
            <v>付伽欣</v>
          </cell>
          <cell r="C53" t="str">
            <v>231084198903262421</v>
          </cell>
          <cell r="D53" t="str">
            <v>A202100050050</v>
          </cell>
          <cell r="E53" t="str">
            <v>316399641@qq.com</v>
          </cell>
          <cell r="F53" t="str">
            <v>缺考</v>
          </cell>
        </row>
        <row r="54">
          <cell r="B54" t="str">
            <v>董佳佳</v>
          </cell>
          <cell r="C54" t="str">
            <v>460002198801080042</v>
          </cell>
          <cell r="D54" t="str">
            <v>A202100050051</v>
          </cell>
          <cell r="E54" t="str">
            <v>38738797@qq.com</v>
          </cell>
          <cell r="F54">
            <v>76.5</v>
          </cell>
        </row>
        <row r="55">
          <cell r="B55" t="str">
            <v>周小梅</v>
          </cell>
          <cell r="C55" t="str">
            <v>460004198507291220</v>
          </cell>
          <cell r="D55" t="str">
            <v>A202100050052</v>
          </cell>
          <cell r="E55" t="str">
            <v>327827199@qq.com</v>
          </cell>
          <cell r="F55">
            <v>71.5</v>
          </cell>
        </row>
        <row r="56">
          <cell r="B56" t="str">
            <v>陈君奇</v>
          </cell>
          <cell r="C56" t="str">
            <v>412824198209157711</v>
          </cell>
          <cell r="D56" t="str">
            <v>A202100050053</v>
          </cell>
          <cell r="E56" t="str">
            <v>834977260@qq.com</v>
          </cell>
          <cell r="F56">
            <v>86.5</v>
          </cell>
        </row>
        <row r="57">
          <cell r="B57" t="str">
            <v>云来艳</v>
          </cell>
          <cell r="C57" t="str">
            <v>460102198508093026</v>
          </cell>
          <cell r="D57" t="str">
            <v>A202100050054</v>
          </cell>
          <cell r="E57" t="str">
            <v>12187604@qq.com</v>
          </cell>
          <cell r="F57" t="str">
            <v>缺考</v>
          </cell>
        </row>
        <row r="58">
          <cell r="B58" t="str">
            <v>陈颖杰</v>
          </cell>
          <cell r="C58" t="str">
            <v>460027198211150060</v>
          </cell>
          <cell r="D58" t="str">
            <v>A202100050055</v>
          </cell>
          <cell r="E58" t="str">
            <v>38711629@qq.com</v>
          </cell>
          <cell r="F58">
            <v>78</v>
          </cell>
        </row>
        <row r="59">
          <cell r="B59" t="str">
            <v>饶英华</v>
          </cell>
          <cell r="C59" t="str">
            <v>421081198103010046</v>
          </cell>
          <cell r="D59" t="str">
            <v>A202100050056</v>
          </cell>
          <cell r="E59" t="str">
            <v>2868237002@qq.com</v>
          </cell>
          <cell r="F59" t="str">
            <v>缺考</v>
          </cell>
        </row>
        <row r="60">
          <cell r="B60" t="str">
            <v>侯金苹</v>
          </cell>
          <cell r="C60" t="str">
            <v>530381198408170025</v>
          </cell>
          <cell r="D60" t="str">
            <v>A202100050057</v>
          </cell>
          <cell r="E60" t="str">
            <v>291602632@qq.com</v>
          </cell>
          <cell r="F60">
            <v>78.5</v>
          </cell>
        </row>
        <row r="61">
          <cell r="B61" t="str">
            <v>喇全恒</v>
          </cell>
          <cell r="C61" t="str">
            <v>132523198211210024</v>
          </cell>
          <cell r="D61" t="str">
            <v>A202100050058</v>
          </cell>
          <cell r="E61" t="str">
            <v>395665407@qq.com</v>
          </cell>
          <cell r="F61">
            <v>75.5</v>
          </cell>
        </row>
        <row r="62">
          <cell r="B62" t="str">
            <v>史小辉</v>
          </cell>
          <cell r="C62" t="str">
            <v>460004198409123223</v>
          </cell>
          <cell r="D62" t="str">
            <v>A202100050059</v>
          </cell>
          <cell r="E62" t="str">
            <v>314794922@qq.com</v>
          </cell>
          <cell r="F62" t="str">
            <v>缺考</v>
          </cell>
        </row>
        <row r="63">
          <cell r="B63" t="str">
            <v>吕菊平</v>
          </cell>
          <cell r="C63" t="str">
            <v>450922198506110184</v>
          </cell>
          <cell r="D63" t="str">
            <v>A202100050060</v>
          </cell>
          <cell r="E63" t="str">
            <v>46762836@qq.com</v>
          </cell>
          <cell r="F63">
            <v>82.5</v>
          </cell>
        </row>
        <row r="64">
          <cell r="B64" t="str">
            <v>王勇</v>
          </cell>
          <cell r="C64" t="str">
            <v>411523198812190918</v>
          </cell>
          <cell r="D64" t="str">
            <v>A202100050061</v>
          </cell>
          <cell r="E64" t="str">
            <v>240656110@qq.com</v>
          </cell>
          <cell r="F64" t="str">
            <v>缺考</v>
          </cell>
        </row>
        <row r="65">
          <cell r="B65" t="str">
            <v>张洺嘉</v>
          </cell>
          <cell r="C65" t="str">
            <v>220403198905233940</v>
          </cell>
          <cell r="D65" t="str">
            <v>A202100050062</v>
          </cell>
          <cell r="E65" t="str">
            <v>745907742@qq.com</v>
          </cell>
          <cell r="F65" t="str">
            <v>缺考</v>
          </cell>
        </row>
        <row r="66">
          <cell r="B66" t="str">
            <v>崔华</v>
          </cell>
          <cell r="C66" t="str">
            <v>410721198702214015</v>
          </cell>
          <cell r="D66" t="str">
            <v>A202100050063</v>
          </cell>
          <cell r="E66" t="str">
            <v>278890799@qq.com</v>
          </cell>
          <cell r="F66" t="str">
            <v>缺考</v>
          </cell>
        </row>
        <row r="67">
          <cell r="B67" t="str">
            <v>李玉蓉</v>
          </cell>
          <cell r="C67" t="str">
            <v>420881198510155421</v>
          </cell>
          <cell r="D67" t="str">
            <v>A202100050064</v>
          </cell>
          <cell r="E67" t="str">
            <v>279341674@qq.com</v>
          </cell>
          <cell r="F67">
            <v>70.5</v>
          </cell>
        </row>
        <row r="68">
          <cell r="B68" t="str">
            <v>许娟</v>
          </cell>
          <cell r="C68" t="str">
            <v>342401198807112260</v>
          </cell>
          <cell r="D68" t="str">
            <v>A202100050065</v>
          </cell>
          <cell r="E68" t="str">
            <v>739346585@qq.com</v>
          </cell>
          <cell r="F68">
            <v>83.5</v>
          </cell>
        </row>
        <row r="69">
          <cell r="B69" t="str">
            <v>宋君思</v>
          </cell>
          <cell r="C69" t="str">
            <v>370402198912177824</v>
          </cell>
          <cell r="D69" t="str">
            <v>A202100050066</v>
          </cell>
          <cell r="E69" t="str">
            <v>songjunsi1989@163.com</v>
          </cell>
          <cell r="F69">
            <v>74.5</v>
          </cell>
        </row>
        <row r="70">
          <cell r="B70" t="str">
            <v>林洁晶</v>
          </cell>
          <cell r="C70" t="str">
            <v>230102198703203240</v>
          </cell>
          <cell r="D70" t="str">
            <v>A202100050067</v>
          </cell>
          <cell r="E70" t="str">
            <v>1252588590@qq.com</v>
          </cell>
          <cell r="F70">
            <v>75</v>
          </cell>
        </row>
        <row r="71">
          <cell r="B71" t="str">
            <v>王水双</v>
          </cell>
          <cell r="C71" t="str">
            <v>460102198506060028</v>
          </cell>
          <cell r="D71" t="str">
            <v>A202100050068</v>
          </cell>
          <cell r="E71" t="str">
            <v>281666785@qq.com</v>
          </cell>
          <cell r="F71">
            <v>70</v>
          </cell>
        </row>
        <row r="72">
          <cell r="B72" t="str">
            <v>贾淑珍</v>
          </cell>
          <cell r="C72" t="str">
            <v>140107198603014821</v>
          </cell>
          <cell r="D72" t="str">
            <v>A202100050069</v>
          </cell>
          <cell r="E72" t="str">
            <v>380216194@qq.com</v>
          </cell>
          <cell r="F72">
            <v>73</v>
          </cell>
        </row>
        <row r="73">
          <cell r="B73" t="str">
            <v>张启峰</v>
          </cell>
          <cell r="C73" t="str">
            <v>152632198201210712</v>
          </cell>
          <cell r="D73" t="str">
            <v>A202100050070</v>
          </cell>
          <cell r="E73" t="str">
            <v>949980600@qq.com</v>
          </cell>
          <cell r="F73">
            <v>73.5</v>
          </cell>
        </row>
        <row r="74">
          <cell r="B74" t="str">
            <v>余锦文</v>
          </cell>
          <cell r="C74" t="str">
            <v>410204198806266027</v>
          </cell>
          <cell r="D74" t="str">
            <v>A202100050071</v>
          </cell>
          <cell r="E74" t="str">
            <v>kamehyde@163.com</v>
          </cell>
          <cell r="F74" t="str">
            <v>缺考</v>
          </cell>
        </row>
        <row r="75">
          <cell r="B75" t="str">
            <v>陈莞坚</v>
          </cell>
          <cell r="C75" t="str">
            <v>460006198509110625</v>
          </cell>
          <cell r="D75" t="str">
            <v>A202100050072</v>
          </cell>
          <cell r="E75" t="str">
            <v>279728103@qq.com</v>
          </cell>
          <cell r="F75">
            <v>69.5</v>
          </cell>
        </row>
        <row r="76">
          <cell r="B76" t="str">
            <v>周滢</v>
          </cell>
          <cell r="C76" t="str">
            <v>460102198311062429</v>
          </cell>
          <cell r="D76" t="str">
            <v>A202100050073</v>
          </cell>
          <cell r="E76" t="str">
            <v>35564777@qq.com</v>
          </cell>
          <cell r="F76" t="str">
            <v>缺考</v>
          </cell>
        </row>
        <row r="77">
          <cell r="B77" t="str">
            <v>彭帆</v>
          </cell>
          <cell r="C77" t="str">
            <v>430525198605280086</v>
          </cell>
          <cell r="D77" t="str">
            <v>A202100050074</v>
          </cell>
          <cell r="E77" t="str">
            <v>17756021@qq.com</v>
          </cell>
          <cell r="F77">
            <v>73.5</v>
          </cell>
        </row>
        <row r="78">
          <cell r="B78" t="str">
            <v>何小丽</v>
          </cell>
          <cell r="C78" t="str">
            <v>420983198902207241</v>
          </cell>
          <cell r="D78" t="str">
            <v>A202100050075</v>
          </cell>
          <cell r="E78" t="str">
            <v>xiaoli201808@126.com</v>
          </cell>
          <cell r="F78">
            <v>76</v>
          </cell>
        </row>
        <row r="79">
          <cell r="B79" t="str">
            <v>朱晓彤</v>
          </cell>
          <cell r="C79" t="str">
            <v>230302199108115321</v>
          </cell>
          <cell r="D79" t="str">
            <v>A202100050076</v>
          </cell>
          <cell r="E79" t="str">
            <v>451634009@qq.com</v>
          </cell>
          <cell r="F79">
            <v>80.5</v>
          </cell>
        </row>
        <row r="80">
          <cell r="B80" t="str">
            <v>刘腾凤</v>
          </cell>
          <cell r="C80" t="str">
            <v>152301198712050545</v>
          </cell>
          <cell r="D80" t="str">
            <v>A202100050077</v>
          </cell>
          <cell r="E80" t="str">
            <v>584954081@qq.com</v>
          </cell>
          <cell r="F80" t="str">
            <v>缺考</v>
          </cell>
        </row>
        <row r="81">
          <cell r="B81" t="str">
            <v>韩佳怿</v>
          </cell>
          <cell r="C81" t="str">
            <v>460103198812211820</v>
          </cell>
          <cell r="D81" t="str">
            <v>A202100050078</v>
          </cell>
          <cell r="E81" t="str">
            <v>82491631@qq.com</v>
          </cell>
          <cell r="F81">
            <v>64.5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168"/>
  <sheetViews>
    <sheetView workbookViewId="0">
      <selection activeCell="K135" sqref="K135"/>
    </sheetView>
  </sheetViews>
  <sheetFormatPr defaultColWidth="9" defaultRowHeight="14.25" outlineLevelCol="4"/>
  <cols>
    <col min="1" max="1" width="6.66666666666667" style="1" customWidth="1"/>
    <col min="2" max="2" width="30.7583333333333" style="1" customWidth="1"/>
    <col min="3" max="3" width="16.325" style="1" customWidth="1"/>
    <col min="4" max="4" width="8.3" style="1" customWidth="1"/>
    <col min="5" max="5" width="21.5" style="3" customWidth="1"/>
    <col min="6" max="16384" width="9" style="1"/>
  </cols>
  <sheetData>
    <row r="1" ht="42" customHeight="1" spans="1:5">
      <c r="A1" s="40" t="s">
        <v>0</v>
      </c>
      <c r="B1" s="41"/>
      <c r="C1" s="41"/>
      <c r="D1" s="41"/>
      <c r="E1" s="42"/>
    </row>
    <row r="2" ht="42" customHeight="1" spans="1:5">
      <c r="A2" s="43" t="s">
        <v>1</v>
      </c>
      <c r="B2" s="44"/>
      <c r="C2" s="44"/>
      <c r="D2" s="44"/>
      <c r="E2" s="45"/>
    </row>
    <row r="3" ht="33" customHeight="1" spans="1:5">
      <c r="A3" s="46" t="s">
        <v>2</v>
      </c>
      <c r="B3" s="46" t="s">
        <v>3</v>
      </c>
      <c r="C3" s="46" t="s">
        <v>4</v>
      </c>
      <c r="D3" s="46" t="s">
        <v>5</v>
      </c>
      <c r="E3" s="46" t="s">
        <v>6</v>
      </c>
    </row>
    <row r="4" ht="20" customHeight="1" spans="1:5">
      <c r="A4" s="47">
        <v>1</v>
      </c>
      <c r="B4" s="39" t="s">
        <v>7</v>
      </c>
      <c r="C4" s="39" t="s">
        <v>8</v>
      </c>
      <c r="D4" s="39" t="s">
        <v>9</v>
      </c>
      <c r="E4" s="48" t="s">
        <v>10</v>
      </c>
    </row>
    <row r="5" ht="20" customHeight="1" spans="1:5">
      <c r="A5" s="47">
        <v>2</v>
      </c>
      <c r="B5" s="39" t="s">
        <v>7</v>
      </c>
      <c r="C5" s="39" t="s">
        <v>11</v>
      </c>
      <c r="D5" s="39" t="s">
        <v>9</v>
      </c>
      <c r="E5" s="48" t="s">
        <v>10</v>
      </c>
    </row>
    <row r="6" ht="20" customHeight="1" spans="1:5">
      <c r="A6" s="47">
        <v>3</v>
      </c>
      <c r="B6" s="39" t="s">
        <v>7</v>
      </c>
      <c r="C6" s="39" t="s">
        <v>12</v>
      </c>
      <c r="D6" s="39" t="s">
        <v>9</v>
      </c>
      <c r="E6" s="48" t="s">
        <v>10</v>
      </c>
    </row>
    <row r="7" ht="20" customHeight="1" spans="1:5">
      <c r="A7" s="47">
        <v>4</v>
      </c>
      <c r="B7" s="39" t="s">
        <v>7</v>
      </c>
      <c r="C7" s="39" t="s">
        <v>13</v>
      </c>
      <c r="D7" s="39" t="s">
        <v>9</v>
      </c>
      <c r="E7" s="48" t="s">
        <v>10</v>
      </c>
    </row>
    <row r="8" ht="20" customHeight="1" spans="1:5">
      <c r="A8" s="47">
        <v>5</v>
      </c>
      <c r="B8" s="39" t="s">
        <v>7</v>
      </c>
      <c r="C8" s="39" t="s">
        <v>14</v>
      </c>
      <c r="D8" s="39" t="s">
        <v>15</v>
      </c>
      <c r="E8" s="48" t="s">
        <v>10</v>
      </c>
    </row>
    <row r="9" ht="20" customHeight="1" spans="1:5">
      <c r="A9" s="47">
        <v>6</v>
      </c>
      <c r="B9" s="39" t="s">
        <v>16</v>
      </c>
      <c r="C9" s="39" t="s">
        <v>17</v>
      </c>
      <c r="D9" s="39" t="s">
        <v>9</v>
      </c>
      <c r="E9" s="48" t="s">
        <v>10</v>
      </c>
    </row>
    <row r="10" ht="20" customHeight="1" spans="1:5">
      <c r="A10" s="47">
        <v>7</v>
      </c>
      <c r="B10" s="39" t="s">
        <v>16</v>
      </c>
      <c r="C10" s="39" t="s">
        <v>18</v>
      </c>
      <c r="D10" s="39" t="s">
        <v>9</v>
      </c>
      <c r="E10" s="48" t="s">
        <v>10</v>
      </c>
    </row>
    <row r="11" ht="20" customHeight="1" spans="1:5">
      <c r="A11" s="47">
        <v>8</v>
      </c>
      <c r="B11" s="39" t="s">
        <v>16</v>
      </c>
      <c r="C11" s="39" t="s">
        <v>19</v>
      </c>
      <c r="D11" s="39" t="s">
        <v>9</v>
      </c>
      <c r="E11" s="48" t="s">
        <v>10</v>
      </c>
    </row>
    <row r="12" ht="20" customHeight="1" spans="1:5">
      <c r="A12" s="47">
        <v>9</v>
      </c>
      <c r="B12" s="39" t="s">
        <v>20</v>
      </c>
      <c r="C12" s="39" t="s">
        <v>21</v>
      </c>
      <c r="D12" s="39" t="s">
        <v>9</v>
      </c>
      <c r="E12" s="48" t="s">
        <v>10</v>
      </c>
    </row>
    <row r="13" ht="20" customHeight="1" spans="1:5">
      <c r="A13" s="47">
        <v>10</v>
      </c>
      <c r="B13" s="39" t="s">
        <v>20</v>
      </c>
      <c r="C13" s="39" t="s">
        <v>22</v>
      </c>
      <c r="D13" s="39" t="s">
        <v>9</v>
      </c>
      <c r="E13" s="48" t="s">
        <v>10</v>
      </c>
    </row>
    <row r="14" ht="20" customHeight="1" spans="1:5">
      <c r="A14" s="47">
        <v>11</v>
      </c>
      <c r="B14" s="39" t="s">
        <v>20</v>
      </c>
      <c r="C14" s="39" t="s">
        <v>23</v>
      </c>
      <c r="D14" s="39" t="s">
        <v>9</v>
      </c>
      <c r="E14" s="48" t="s">
        <v>10</v>
      </c>
    </row>
    <row r="15" ht="20" customHeight="1" spans="1:5">
      <c r="A15" s="47">
        <v>12</v>
      </c>
      <c r="B15" s="39" t="s">
        <v>20</v>
      </c>
      <c r="C15" s="39" t="s">
        <v>24</v>
      </c>
      <c r="D15" s="39" t="s">
        <v>9</v>
      </c>
      <c r="E15" s="48" t="s">
        <v>10</v>
      </c>
    </row>
    <row r="16" ht="20" customHeight="1" spans="1:5">
      <c r="A16" s="47">
        <v>13</v>
      </c>
      <c r="B16" s="39" t="s">
        <v>20</v>
      </c>
      <c r="C16" s="39" t="s">
        <v>25</v>
      </c>
      <c r="D16" s="39" t="s">
        <v>15</v>
      </c>
      <c r="E16" s="48" t="s">
        <v>10</v>
      </c>
    </row>
    <row r="17" ht="20" customHeight="1" spans="1:5">
      <c r="A17" s="47">
        <v>14</v>
      </c>
      <c r="B17" s="39" t="s">
        <v>20</v>
      </c>
      <c r="C17" s="39" t="s">
        <v>26</v>
      </c>
      <c r="D17" s="39" t="s">
        <v>9</v>
      </c>
      <c r="E17" s="48" t="s">
        <v>10</v>
      </c>
    </row>
    <row r="18" ht="20" customHeight="1" spans="1:5">
      <c r="A18" s="47">
        <v>15</v>
      </c>
      <c r="B18" s="39" t="s">
        <v>20</v>
      </c>
      <c r="C18" s="39" t="s">
        <v>27</v>
      </c>
      <c r="D18" s="39" t="s">
        <v>9</v>
      </c>
      <c r="E18" s="48" t="s">
        <v>10</v>
      </c>
    </row>
    <row r="19" ht="20" customHeight="1" spans="1:5">
      <c r="A19" s="47">
        <v>16</v>
      </c>
      <c r="B19" s="39" t="s">
        <v>20</v>
      </c>
      <c r="C19" s="39" t="s">
        <v>28</v>
      </c>
      <c r="D19" s="39" t="s">
        <v>9</v>
      </c>
      <c r="E19" s="48" t="s">
        <v>10</v>
      </c>
    </row>
    <row r="20" ht="20" customHeight="1" spans="1:5">
      <c r="A20" s="47">
        <v>17</v>
      </c>
      <c r="B20" s="39" t="s">
        <v>29</v>
      </c>
      <c r="C20" s="39" t="s">
        <v>30</v>
      </c>
      <c r="D20" s="39" t="s">
        <v>9</v>
      </c>
      <c r="E20" s="48" t="s">
        <v>10</v>
      </c>
    </row>
    <row r="21" ht="20" customHeight="1" spans="1:5">
      <c r="A21" s="47">
        <v>18</v>
      </c>
      <c r="B21" s="39" t="s">
        <v>29</v>
      </c>
      <c r="C21" s="39" t="s">
        <v>31</v>
      </c>
      <c r="D21" s="39" t="s">
        <v>9</v>
      </c>
      <c r="E21" s="48" t="s">
        <v>10</v>
      </c>
    </row>
    <row r="22" ht="20" customHeight="1" spans="1:5">
      <c r="A22" s="47">
        <v>19</v>
      </c>
      <c r="B22" s="39" t="s">
        <v>29</v>
      </c>
      <c r="C22" s="39" t="s">
        <v>32</v>
      </c>
      <c r="D22" s="39" t="s">
        <v>9</v>
      </c>
      <c r="E22" s="48" t="s">
        <v>10</v>
      </c>
    </row>
    <row r="23" ht="20" customHeight="1" spans="1:5">
      <c r="A23" s="47">
        <v>20</v>
      </c>
      <c r="B23" s="39" t="s">
        <v>33</v>
      </c>
      <c r="C23" s="39" t="s">
        <v>34</v>
      </c>
      <c r="D23" s="39" t="s">
        <v>9</v>
      </c>
      <c r="E23" s="48" t="s">
        <v>10</v>
      </c>
    </row>
    <row r="24" ht="20" customHeight="1" spans="1:5">
      <c r="A24" s="47">
        <v>21</v>
      </c>
      <c r="B24" s="39" t="s">
        <v>33</v>
      </c>
      <c r="C24" s="39" t="s">
        <v>35</v>
      </c>
      <c r="D24" s="39" t="s">
        <v>15</v>
      </c>
      <c r="E24" s="48" t="s">
        <v>10</v>
      </c>
    </row>
    <row r="25" ht="20" customHeight="1" spans="1:5">
      <c r="A25" s="47">
        <v>22</v>
      </c>
      <c r="B25" s="39" t="s">
        <v>33</v>
      </c>
      <c r="C25" s="39" t="s">
        <v>36</v>
      </c>
      <c r="D25" s="39" t="s">
        <v>15</v>
      </c>
      <c r="E25" s="48" t="s">
        <v>10</v>
      </c>
    </row>
    <row r="26" ht="20" customHeight="1" spans="1:5">
      <c r="A26" s="47">
        <v>23</v>
      </c>
      <c r="B26" s="39" t="s">
        <v>37</v>
      </c>
      <c r="C26" s="39" t="s">
        <v>38</v>
      </c>
      <c r="D26" s="39" t="s">
        <v>9</v>
      </c>
      <c r="E26" s="48" t="s">
        <v>10</v>
      </c>
    </row>
    <row r="27" ht="20" customHeight="1" spans="1:5">
      <c r="A27" s="47">
        <v>24</v>
      </c>
      <c r="B27" s="39" t="s">
        <v>37</v>
      </c>
      <c r="C27" s="39" t="s">
        <v>39</v>
      </c>
      <c r="D27" s="39" t="s">
        <v>9</v>
      </c>
      <c r="E27" s="48" t="s">
        <v>10</v>
      </c>
    </row>
    <row r="28" ht="20" customHeight="1" spans="1:5">
      <c r="A28" s="47">
        <v>25</v>
      </c>
      <c r="B28" s="39" t="s">
        <v>37</v>
      </c>
      <c r="C28" s="39" t="s">
        <v>40</v>
      </c>
      <c r="D28" s="39" t="s">
        <v>9</v>
      </c>
      <c r="E28" s="48" t="s">
        <v>10</v>
      </c>
    </row>
    <row r="29" ht="20" customHeight="1" spans="1:5">
      <c r="A29" s="47">
        <v>26</v>
      </c>
      <c r="B29" s="39" t="s">
        <v>37</v>
      </c>
      <c r="C29" s="39" t="s">
        <v>41</v>
      </c>
      <c r="D29" s="39" t="s">
        <v>9</v>
      </c>
      <c r="E29" s="48" t="s">
        <v>10</v>
      </c>
    </row>
    <row r="30" ht="20" customHeight="1" spans="1:5">
      <c r="A30" s="47">
        <v>27</v>
      </c>
      <c r="B30" s="39" t="s">
        <v>37</v>
      </c>
      <c r="C30" s="39" t="s">
        <v>42</v>
      </c>
      <c r="D30" s="39" t="s">
        <v>9</v>
      </c>
      <c r="E30" s="48" t="s">
        <v>10</v>
      </c>
    </row>
    <row r="31" ht="20" customHeight="1" spans="1:5">
      <c r="A31" s="47">
        <v>28</v>
      </c>
      <c r="B31" s="39" t="s">
        <v>43</v>
      </c>
      <c r="C31" s="39" t="s">
        <v>44</v>
      </c>
      <c r="D31" s="39" t="s">
        <v>15</v>
      </c>
      <c r="E31" s="48" t="s">
        <v>10</v>
      </c>
    </row>
    <row r="32" ht="20" customHeight="1" spans="1:5">
      <c r="A32" s="47">
        <v>29</v>
      </c>
      <c r="B32" s="39" t="s">
        <v>43</v>
      </c>
      <c r="C32" s="39" t="s">
        <v>45</v>
      </c>
      <c r="D32" s="39" t="s">
        <v>9</v>
      </c>
      <c r="E32" s="48" t="s">
        <v>10</v>
      </c>
    </row>
    <row r="33" ht="20" customHeight="1" spans="1:5">
      <c r="A33" s="47">
        <v>30</v>
      </c>
      <c r="B33" s="39" t="s">
        <v>43</v>
      </c>
      <c r="C33" s="39" t="s">
        <v>46</v>
      </c>
      <c r="D33" s="39" t="s">
        <v>9</v>
      </c>
      <c r="E33" s="48" t="s">
        <v>10</v>
      </c>
    </row>
    <row r="34" ht="20" customHeight="1" spans="1:5">
      <c r="A34" s="47">
        <v>31</v>
      </c>
      <c r="B34" s="39" t="s">
        <v>43</v>
      </c>
      <c r="C34" s="39" t="s">
        <v>47</v>
      </c>
      <c r="D34" s="39" t="s">
        <v>9</v>
      </c>
      <c r="E34" s="48" t="s">
        <v>10</v>
      </c>
    </row>
    <row r="35" ht="20" customHeight="1" spans="1:5">
      <c r="A35" s="47">
        <v>32</v>
      </c>
      <c r="B35" s="39" t="s">
        <v>43</v>
      </c>
      <c r="C35" s="39" t="s">
        <v>48</v>
      </c>
      <c r="D35" s="39" t="s">
        <v>9</v>
      </c>
      <c r="E35" s="48" t="s">
        <v>10</v>
      </c>
    </row>
    <row r="36" ht="20" customHeight="1" spans="1:5">
      <c r="A36" s="47">
        <v>33</v>
      </c>
      <c r="B36" s="39" t="s">
        <v>49</v>
      </c>
      <c r="C36" s="39" t="s">
        <v>50</v>
      </c>
      <c r="D36" s="39" t="s">
        <v>9</v>
      </c>
      <c r="E36" s="48" t="s">
        <v>10</v>
      </c>
    </row>
    <row r="37" ht="20" customHeight="1" spans="1:5">
      <c r="A37" s="47">
        <v>34</v>
      </c>
      <c r="B37" s="39" t="s">
        <v>49</v>
      </c>
      <c r="C37" s="39" t="s">
        <v>51</v>
      </c>
      <c r="D37" s="39" t="s">
        <v>15</v>
      </c>
      <c r="E37" s="48" t="s">
        <v>10</v>
      </c>
    </row>
    <row r="38" ht="20" customHeight="1" spans="1:5">
      <c r="A38" s="47">
        <v>35</v>
      </c>
      <c r="B38" s="39" t="s">
        <v>49</v>
      </c>
      <c r="C38" s="39" t="s">
        <v>52</v>
      </c>
      <c r="D38" s="39" t="s">
        <v>9</v>
      </c>
      <c r="E38" s="48" t="s">
        <v>10</v>
      </c>
    </row>
    <row r="39" ht="20" customHeight="1" spans="1:5">
      <c r="A39" s="47">
        <v>36</v>
      </c>
      <c r="B39" s="39" t="s">
        <v>53</v>
      </c>
      <c r="C39" s="39" t="s">
        <v>54</v>
      </c>
      <c r="D39" s="39" t="s">
        <v>9</v>
      </c>
      <c r="E39" s="48" t="s">
        <v>10</v>
      </c>
    </row>
    <row r="40" ht="20" customHeight="1" spans="1:5">
      <c r="A40" s="47">
        <v>37</v>
      </c>
      <c r="B40" s="39" t="s">
        <v>53</v>
      </c>
      <c r="C40" s="39" t="s">
        <v>55</v>
      </c>
      <c r="D40" s="39" t="s">
        <v>9</v>
      </c>
      <c r="E40" s="48" t="s">
        <v>10</v>
      </c>
    </row>
    <row r="41" ht="20" customHeight="1" spans="1:5">
      <c r="A41" s="47">
        <v>38</v>
      </c>
      <c r="B41" s="39" t="s">
        <v>53</v>
      </c>
      <c r="C41" s="39" t="s">
        <v>56</v>
      </c>
      <c r="D41" s="39" t="s">
        <v>15</v>
      </c>
      <c r="E41" s="48" t="s">
        <v>10</v>
      </c>
    </row>
    <row r="42" ht="20" customHeight="1" spans="1:5">
      <c r="A42" s="47">
        <v>39</v>
      </c>
      <c r="B42" s="39" t="s">
        <v>53</v>
      </c>
      <c r="C42" s="39" t="s">
        <v>57</v>
      </c>
      <c r="D42" s="39" t="s">
        <v>9</v>
      </c>
      <c r="E42" s="48" t="s">
        <v>10</v>
      </c>
    </row>
    <row r="43" ht="20" customHeight="1" spans="1:5">
      <c r="A43" s="47">
        <v>40</v>
      </c>
      <c r="B43" s="39" t="s">
        <v>53</v>
      </c>
      <c r="C43" s="39" t="s">
        <v>58</v>
      </c>
      <c r="D43" s="39" t="s">
        <v>9</v>
      </c>
      <c r="E43" s="48" t="s">
        <v>10</v>
      </c>
    </row>
    <row r="44" ht="20" customHeight="1" spans="1:5">
      <c r="A44" s="47">
        <v>41</v>
      </c>
      <c r="B44" s="39" t="s">
        <v>53</v>
      </c>
      <c r="C44" s="39" t="s">
        <v>59</v>
      </c>
      <c r="D44" s="39" t="s">
        <v>9</v>
      </c>
      <c r="E44" s="48" t="s">
        <v>10</v>
      </c>
    </row>
    <row r="45" ht="20" customHeight="1" spans="1:5">
      <c r="A45" s="47">
        <v>42</v>
      </c>
      <c r="B45" s="39" t="s">
        <v>53</v>
      </c>
      <c r="C45" s="39" t="s">
        <v>60</v>
      </c>
      <c r="D45" s="39" t="s">
        <v>9</v>
      </c>
      <c r="E45" s="48" t="s">
        <v>10</v>
      </c>
    </row>
    <row r="46" ht="20" customHeight="1" spans="1:5">
      <c r="A46" s="47">
        <v>43</v>
      </c>
      <c r="B46" s="39" t="s">
        <v>53</v>
      </c>
      <c r="C46" s="39" t="s">
        <v>61</v>
      </c>
      <c r="D46" s="39" t="s">
        <v>9</v>
      </c>
      <c r="E46" s="48" t="s">
        <v>10</v>
      </c>
    </row>
    <row r="47" ht="20" customHeight="1" spans="1:5">
      <c r="A47" s="47">
        <v>44</v>
      </c>
      <c r="B47" s="39" t="s">
        <v>62</v>
      </c>
      <c r="C47" s="39" t="s">
        <v>63</v>
      </c>
      <c r="D47" s="39" t="s">
        <v>9</v>
      </c>
      <c r="E47" s="48" t="s">
        <v>10</v>
      </c>
    </row>
    <row r="48" ht="20" customHeight="1" spans="1:5">
      <c r="A48" s="47">
        <v>45</v>
      </c>
      <c r="B48" s="39" t="s">
        <v>62</v>
      </c>
      <c r="C48" s="39" t="s">
        <v>64</v>
      </c>
      <c r="D48" s="39" t="s">
        <v>9</v>
      </c>
      <c r="E48" s="48" t="s">
        <v>10</v>
      </c>
    </row>
    <row r="49" ht="20" customHeight="1" spans="1:5">
      <c r="A49" s="47">
        <v>46</v>
      </c>
      <c r="B49" s="39" t="s">
        <v>62</v>
      </c>
      <c r="C49" s="39" t="s">
        <v>65</v>
      </c>
      <c r="D49" s="39" t="s">
        <v>9</v>
      </c>
      <c r="E49" s="48" t="s">
        <v>10</v>
      </c>
    </row>
    <row r="50" ht="20" customHeight="1" spans="1:5">
      <c r="A50" s="47">
        <v>47</v>
      </c>
      <c r="B50" s="39" t="s">
        <v>66</v>
      </c>
      <c r="C50" s="39" t="s">
        <v>67</v>
      </c>
      <c r="D50" s="39" t="s">
        <v>15</v>
      </c>
      <c r="E50" s="48" t="s">
        <v>10</v>
      </c>
    </row>
    <row r="51" ht="20" customHeight="1" spans="1:5">
      <c r="A51" s="47">
        <v>48</v>
      </c>
      <c r="B51" s="39" t="s">
        <v>66</v>
      </c>
      <c r="C51" s="39" t="s">
        <v>68</v>
      </c>
      <c r="D51" s="39" t="s">
        <v>15</v>
      </c>
      <c r="E51" s="48" t="s">
        <v>10</v>
      </c>
    </row>
    <row r="52" ht="20" customHeight="1" spans="1:5">
      <c r="A52" s="47">
        <v>49</v>
      </c>
      <c r="B52" s="39" t="s">
        <v>66</v>
      </c>
      <c r="C52" s="39" t="s">
        <v>69</v>
      </c>
      <c r="D52" s="39" t="s">
        <v>9</v>
      </c>
      <c r="E52" s="48" t="s">
        <v>10</v>
      </c>
    </row>
    <row r="53" ht="20" customHeight="1" spans="1:5">
      <c r="A53" s="47">
        <v>50</v>
      </c>
      <c r="B53" s="39" t="s">
        <v>66</v>
      </c>
      <c r="C53" s="39" t="s">
        <v>70</v>
      </c>
      <c r="D53" s="39" t="s">
        <v>9</v>
      </c>
      <c r="E53" s="48" t="s">
        <v>10</v>
      </c>
    </row>
    <row r="54" ht="20" customHeight="1" spans="1:5">
      <c r="A54" s="47">
        <v>51</v>
      </c>
      <c r="B54" s="39" t="s">
        <v>66</v>
      </c>
      <c r="C54" s="39" t="s">
        <v>71</v>
      </c>
      <c r="D54" s="39" t="s">
        <v>15</v>
      </c>
      <c r="E54" s="48" t="s">
        <v>10</v>
      </c>
    </row>
    <row r="55" ht="20" customHeight="1" spans="1:5">
      <c r="A55" s="47">
        <v>52</v>
      </c>
      <c r="B55" s="39" t="s">
        <v>66</v>
      </c>
      <c r="C55" s="39" t="s">
        <v>72</v>
      </c>
      <c r="D55" s="39" t="s">
        <v>9</v>
      </c>
      <c r="E55" s="48" t="s">
        <v>10</v>
      </c>
    </row>
    <row r="56" ht="20" customHeight="1" spans="1:5">
      <c r="A56" s="47">
        <v>53</v>
      </c>
      <c r="B56" s="39" t="s">
        <v>66</v>
      </c>
      <c r="C56" s="39" t="s">
        <v>73</v>
      </c>
      <c r="D56" s="39" t="s">
        <v>15</v>
      </c>
      <c r="E56" s="48" t="s">
        <v>10</v>
      </c>
    </row>
    <row r="57" ht="20" customHeight="1" spans="1:5">
      <c r="A57" s="47">
        <v>54</v>
      </c>
      <c r="B57" s="39" t="s">
        <v>66</v>
      </c>
      <c r="C57" s="39" t="s">
        <v>74</v>
      </c>
      <c r="D57" s="39" t="s">
        <v>15</v>
      </c>
      <c r="E57" s="48" t="s">
        <v>10</v>
      </c>
    </row>
    <row r="58" ht="20" customHeight="1" spans="1:5">
      <c r="A58" s="47">
        <v>55</v>
      </c>
      <c r="B58" s="39" t="s">
        <v>66</v>
      </c>
      <c r="C58" s="39" t="s">
        <v>75</v>
      </c>
      <c r="D58" s="39" t="s">
        <v>9</v>
      </c>
      <c r="E58" s="48" t="s">
        <v>10</v>
      </c>
    </row>
    <row r="59" ht="20" customHeight="1" spans="1:5">
      <c r="A59" s="47">
        <v>56</v>
      </c>
      <c r="B59" s="39" t="s">
        <v>66</v>
      </c>
      <c r="C59" s="39" t="s">
        <v>76</v>
      </c>
      <c r="D59" s="39" t="s">
        <v>9</v>
      </c>
      <c r="E59" s="48" t="s">
        <v>10</v>
      </c>
    </row>
    <row r="60" ht="20" customHeight="1" spans="1:5">
      <c r="A60" s="47">
        <v>57</v>
      </c>
      <c r="B60" s="39" t="s">
        <v>66</v>
      </c>
      <c r="C60" s="39" t="s">
        <v>77</v>
      </c>
      <c r="D60" s="39" t="s">
        <v>15</v>
      </c>
      <c r="E60" s="48" t="s">
        <v>10</v>
      </c>
    </row>
    <row r="61" ht="20" customHeight="1" spans="1:5">
      <c r="A61" s="47">
        <v>58</v>
      </c>
      <c r="B61" s="39" t="s">
        <v>66</v>
      </c>
      <c r="C61" s="39" t="s">
        <v>78</v>
      </c>
      <c r="D61" s="39" t="s">
        <v>15</v>
      </c>
      <c r="E61" s="48" t="s">
        <v>10</v>
      </c>
    </row>
    <row r="62" ht="20" customHeight="1" spans="1:5">
      <c r="A62" s="47">
        <v>59</v>
      </c>
      <c r="B62" s="39" t="s">
        <v>66</v>
      </c>
      <c r="C62" s="39" t="s">
        <v>79</v>
      </c>
      <c r="D62" s="39" t="s">
        <v>15</v>
      </c>
      <c r="E62" s="48" t="s">
        <v>10</v>
      </c>
    </row>
    <row r="63" ht="20" customHeight="1" spans="1:5">
      <c r="A63" s="47">
        <v>60</v>
      </c>
      <c r="B63" s="39" t="s">
        <v>66</v>
      </c>
      <c r="C63" s="39" t="s">
        <v>80</v>
      </c>
      <c r="D63" s="39" t="s">
        <v>15</v>
      </c>
      <c r="E63" s="48" t="s">
        <v>10</v>
      </c>
    </row>
    <row r="64" ht="20" customHeight="1" spans="1:5">
      <c r="A64" s="47">
        <v>61</v>
      </c>
      <c r="B64" s="39" t="s">
        <v>66</v>
      </c>
      <c r="C64" s="39" t="s">
        <v>81</v>
      </c>
      <c r="D64" s="39" t="s">
        <v>9</v>
      </c>
      <c r="E64" s="48" t="s">
        <v>10</v>
      </c>
    </row>
    <row r="65" ht="20" customHeight="1" spans="1:5">
      <c r="A65" s="47">
        <v>62</v>
      </c>
      <c r="B65" s="39" t="s">
        <v>66</v>
      </c>
      <c r="C65" s="39" t="s">
        <v>82</v>
      </c>
      <c r="D65" s="39" t="s">
        <v>9</v>
      </c>
      <c r="E65" s="48" t="s">
        <v>10</v>
      </c>
    </row>
    <row r="66" ht="20" customHeight="1" spans="1:5">
      <c r="A66" s="47">
        <v>63</v>
      </c>
      <c r="B66" s="39" t="s">
        <v>66</v>
      </c>
      <c r="C66" s="39" t="s">
        <v>83</v>
      </c>
      <c r="D66" s="39" t="s">
        <v>15</v>
      </c>
      <c r="E66" s="48" t="s">
        <v>10</v>
      </c>
    </row>
    <row r="67" ht="20" customHeight="1" spans="1:5">
      <c r="A67" s="47">
        <v>64</v>
      </c>
      <c r="B67" s="39" t="s">
        <v>66</v>
      </c>
      <c r="C67" s="39" t="s">
        <v>84</v>
      </c>
      <c r="D67" s="39" t="s">
        <v>9</v>
      </c>
      <c r="E67" s="48" t="s">
        <v>10</v>
      </c>
    </row>
    <row r="68" ht="20" customHeight="1" spans="1:5">
      <c r="A68" s="47">
        <v>65</v>
      </c>
      <c r="B68" s="39" t="s">
        <v>66</v>
      </c>
      <c r="C68" s="39" t="s">
        <v>85</v>
      </c>
      <c r="D68" s="39" t="s">
        <v>15</v>
      </c>
      <c r="E68" s="48" t="s">
        <v>10</v>
      </c>
    </row>
    <row r="69" ht="20" customHeight="1" spans="1:5">
      <c r="A69" s="47">
        <v>66</v>
      </c>
      <c r="B69" s="39" t="s">
        <v>66</v>
      </c>
      <c r="C69" s="39" t="s">
        <v>86</v>
      </c>
      <c r="D69" s="39" t="s">
        <v>9</v>
      </c>
      <c r="E69" s="48" t="s">
        <v>10</v>
      </c>
    </row>
    <row r="70" ht="20" customHeight="1" spans="1:5">
      <c r="A70" s="47">
        <v>67</v>
      </c>
      <c r="B70" s="39" t="s">
        <v>66</v>
      </c>
      <c r="C70" s="39" t="s">
        <v>87</v>
      </c>
      <c r="D70" s="39" t="s">
        <v>15</v>
      </c>
      <c r="E70" s="48" t="s">
        <v>10</v>
      </c>
    </row>
    <row r="71" ht="20" customHeight="1" spans="1:5">
      <c r="A71" s="47">
        <v>68</v>
      </c>
      <c r="B71" s="39" t="s">
        <v>66</v>
      </c>
      <c r="C71" s="39" t="s">
        <v>88</v>
      </c>
      <c r="D71" s="39" t="s">
        <v>15</v>
      </c>
      <c r="E71" s="48" t="s">
        <v>10</v>
      </c>
    </row>
    <row r="72" ht="20" customHeight="1" spans="1:5">
      <c r="A72" s="47">
        <v>69</v>
      </c>
      <c r="B72" s="39" t="s">
        <v>66</v>
      </c>
      <c r="C72" s="39" t="s">
        <v>89</v>
      </c>
      <c r="D72" s="39" t="s">
        <v>9</v>
      </c>
      <c r="E72" s="48" t="s">
        <v>10</v>
      </c>
    </row>
    <row r="73" ht="20" customHeight="1" spans="1:5">
      <c r="A73" s="47">
        <v>70</v>
      </c>
      <c r="B73" s="39" t="s">
        <v>66</v>
      </c>
      <c r="C73" s="39" t="s">
        <v>90</v>
      </c>
      <c r="D73" s="39" t="s">
        <v>9</v>
      </c>
      <c r="E73" s="48" t="s">
        <v>10</v>
      </c>
    </row>
    <row r="74" ht="20" customHeight="1" spans="1:5">
      <c r="A74" s="47">
        <v>71</v>
      </c>
      <c r="B74" s="39" t="s">
        <v>66</v>
      </c>
      <c r="C74" s="39" t="s">
        <v>91</v>
      </c>
      <c r="D74" s="39" t="s">
        <v>9</v>
      </c>
      <c r="E74" s="48" t="s">
        <v>10</v>
      </c>
    </row>
    <row r="75" ht="20" customHeight="1" spans="1:5">
      <c r="A75" s="47">
        <v>72</v>
      </c>
      <c r="B75" s="39" t="s">
        <v>66</v>
      </c>
      <c r="C75" s="39" t="s">
        <v>92</v>
      </c>
      <c r="D75" s="39" t="s">
        <v>9</v>
      </c>
      <c r="E75" s="48" t="s">
        <v>10</v>
      </c>
    </row>
    <row r="76" ht="20" customHeight="1" spans="1:5">
      <c r="A76" s="47">
        <v>73</v>
      </c>
      <c r="B76" s="39" t="s">
        <v>66</v>
      </c>
      <c r="C76" s="39" t="s">
        <v>93</v>
      </c>
      <c r="D76" s="39" t="s">
        <v>9</v>
      </c>
      <c r="E76" s="48" t="s">
        <v>10</v>
      </c>
    </row>
    <row r="77" ht="20" customHeight="1" spans="1:5">
      <c r="A77" s="39">
        <v>74</v>
      </c>
      <c r="B77" s="39" t="s">
        <v>66</v>
      </c>
      <c r="C77" s="39" t="s">
        <v>94</v>
      </c>
      <c r="D77" s="39" t="s">
        <v>9</v>
      </c>
      <c r="E77" s="39" t="s">
        <v>10</v>
      </c>
    </row>
    <row r="78" ht="20" customHeight="1" spans="1:5">
      <c r="A78" s="39">
        <v>75</v>
      </c>
      <c r="B78" s="39" t="s">
        <v>66</v>
      </c>
      <c r="C78" s="39" t="s">
        <v>95</v>
      </c>
      <c r="D78" s="39" t="s">
        <v>9</v>
      </c>
      <c r="E78" s="39" t="s">
        <v>10</v>
      </c>
    </row>
    <row r="79" ht="20" customHeight="1" spans="1:5">
      <c r="A79" s="39">
        <v>76</v>
      </c>
      <c r="B79" s="39" t="s">
        <v>66</v>
      </c>
      <c r="C79" s="39" t="s">
        <v>96</v>
      </c>
      <c r="D79" s="39" t="s">
        <v>9</v>
      </c>
      <c r="E79" s="39" t="s">
        <v>10</v>
      </c>
    </row>
    <row r="80" ht="20" customHeight="1" spans="1:5">
      <c r="A80" s="39">
        <v>77</v>
      </c>
      <c r="B80" s="39" t="s">
        <v>66</v>
      </c>
      <c r="C80" s="39" t="s">
        <v>97</v>
      </c>
      <c r="D80" s="39" t="s">
        <v>15</v>
      </c>
      <c r="E80" s="39" t="s">
        <v>10</v>
      </c>
    </row>
    <row r="81" ht="20" customHeight="1" spans="1:5">
      <c r="A81" s="39">
        <v>78</v>
      </c>
      <c r="B81" s="39" t="s">
        <v>66</v>
      </c>
      <c r="C81" s="39" t="s">
        <v>98</v>
      </c>
      <c r="D81" s="39" t="s">
        <v>9</v>
      </c>
      <c r="E81" s="39" t="s">
        <v>10</v>
      </c>
    </row>
    <row r="82" ht="20" hidden="1" customHeight="1" spans="1:5">
      <c r="A82" s="39">
        <v>79</v>
      </c>
      <c r="B82" s="39" t="s">
        <v>99</v>
      </c>
      <c r="C82" s="39" t="s">
        <v>100</v>
      </c>
      <c r="D82" s="39" t="s">
        <v>15</v>
      </c>
      <c r="E82" s="39" t="s">
        <v>101</v>
      </c>
    </row>
    <row r="83" ht="20" hidden="1" customHeight="1" spans="1:5">
      <c r="A83" s="39">
        <v>80</v>
      </c>
      <c r="B83" s="39" t="s">
        <v>99</v>
      </c>
      <c r="C83" s="39" t="s">
        <v>102</v>
      </c>
      <c r="D83" s="39" t="s">
        <v>9</v>
      </c>
      <c r="E83" s="39" t="s">
        <v>101</v>
      </c>
    </row>
    <row r="84" ht="20" hidden="1" customHeight="1" spans="1:5">
      <c r="A84" s="39">
        <v>81</v>
      </c>
      <c r="B84" s="39" t="s">
        <v>103</v>
      </c>
      <c r="C84" s="39" t="s">
        <v>104</v>
      </c>
      <c r="D84" s="39" t="s">
        <v>9</v>
      </c>
      <c r="E84" s="39" t="s">
        <v>101</v>
      </c>
    </row>
    <row r="85" ht="20" hidden="1" customHeight="1" spans="1:5">
      <c r="A85" s="39">
        <v>82</v>
      </c>
      <c r="B85" s="39" t="s">
        <v>105</v>
      </c>
      <c r="C85" s="39" t="s">
        <v>106</v>
      </c>
      <c r="D85" s="39" t="s">
        <v>15</v>
      </c>
      <c r="E85" s="39" t="s">
        <v>101</v>
      </c>
    </row>
    <row r="86" ht="20" hidden="1" customHeight="1" spans="1:5">
      <c r="A86" s="39">
        <v>83</v>
      </c>
      <c r="B86" s="39" t="s">
        <v>105</v>
      </c>
      <c r="C86" s="39" t="s">
        <v>107</v>
      </c>
      <c r="D86" s="39" t="s">
        <v>15</v>
      </c>
      <c r="E86" s="48" t="s">
        <v>101</v>
      </c>
    </row>
    <row r="87" ht="20" hidden="1" customHeight="1" spans="1:5">
      <c r="A87" s="39">
        <v>84</v>
      </c>
      <c r="B87" s="39" t="s">
        <v>108</v>
      </c>
      <c r="C87" s="39" t="s">
        <v>109</v>
      </c>
      <c r="D87" s="39" t="s">
        <v>15</v>
      </c>
      <c r="E87" s="48" t="s">
        <v>101</v>
      </c>
    </row>
    <row r="88" ht="20" hidden="1" customHeight="1" spans="1:5">
      <c r="A88" s="39">
        <v>85</v>
      </c>
      <c r="B88" s="39" t="s">
        <v>108</v>
      </c>
      <c r="C88" s="39" t="s">
        <v>110</v>
      </c>
      <c r="D88" s="39" t="s">
        <v>15</v>
      </c>
      <c r="E88" s="48" t="s">
        <v>101</v>
      </c>
    </row>
    <row r="89" ht="20" hidden="1" customHeight="1" spans="1:5">
      <c r="A89" s="39">
        <v>86</v>
      </c>
      <c r="B89" s="39" t="s">
        <v>111</v>
      </c>
      <c r="C89" s="39" t="s">
        <v>112</v>
      </c>
      <c r="D89" s="39" t="s">
        <v>9</v>
      </c>
      <c r="E89" s="48" t="s">
        <v>101</v>
      </c>
    </row>
    <row r="90" ht="20" hidden="1" customHeight="1" spans="1:5">
      <c r="A90" s="39">
        <v>87</v>
      </c>
      <c r="B90" s="39" t="s">
        <v>111</v>
      </c>
      <c r="C90" s="39" t="s">
        <v>113</v>
      </c>
      <c r="D90" s="39" t="s">
        <v>15</v>
      </c>
      <c r="E90" s="48" t="s">
        <v>101</v>
      </c>
    </row>
    <row r="91" ht="20" hidden="1" customHeight="1" spans="1:5">
      <c r="A91" s="39">
        <v>88</v>
      </c>
      <c r="B91" s="39" t="s">
        <v>111</v>
      </c>
      <c r="C91" s="39" t="s">
        <v>114</v>
      </c>
      <c r="D91" s="39" t="s">
        <v>15</v>
      </c>
      <c r="E91" s="48" t="s">
        <v>101</v>
      </c>
    </row>
    <row r="92" ht="20" hidden="1" customHeight="1" spans="1:5">
      <c r="A92" s="39">
        <v>89</v>
      </c>
      <c r="B92" s="39" t="s">
        <v>111</v>
      </c>
      <c r="C92" s="39" t="s">
        <v>115</v>
      </c>
      <c r="D92" s="39" t="s">
        <v>9</v>
      </c>
      <c r="E92" s="48" t="s">
        <v>101</v>
      </c>
    </row>
    <row r="93" ht="20" hidden="1" customHeight="1" spans="1:5">
      <c r="A93" s="39">
        <v>90</v>
      </c>
      <c r="B93" s="39" t="s">
        <v>111</v>
      </c>
      <c r="C93" s="39" t="s">
        <v>116</v>
      </c>
      <c r="D93" s="39" t="s">
        <v>15</v>
      </c>
      <c r="E93" s="48" t="s">
        <v>101</v>
      </c>
    </row>
    <row r="94" ht="20" hidden="1" customHeight="1" spans="1:5">
      <c r="A94" s="39">
        <v>91</v>
      </c>
      <c r="B94" s="39" t="s">
        <v>111</v>
      </c>
      <c r="C94" s="39" t="s">
        <v>117</v>
      </c>
      <c r="D94" s="39" t="s">
        <v>9</v>
      </c>
      <c r="E94" s="48" t="s">
        <v>101</v>
      </c>
    </row>
    <row r="95" ht="20" hidden="1" customHeight="1" spans="1:5">
      <c r="A95" s="39">
        <v>92</v>
      </c>
      <c r="B95" s="39" t="s">
        <v>118</v>
      </c>
      <c r="C95" s="39" t="s">
        <v>119</v>
      </c>
      <c r="D95" s="39" t="s">
        <v>15</v>
      </c>
      <c r="E95" s="48" t="s">
        <v>101</v>
      </c>
    </row>
    <row r="96" ht="20" hidden="1" customHeight="1" spans="1:5">
      <c r="A96" s="39">
        <v>93</v>
      </c>
      <c r="B96" s="39" t="s">
        <v>118</v>
      </c>
      <c r="C96" s="39" t="s">
        <v>120</v>
      </c>
      <c r="D96" s="39" t="s">
        <v>15</v>
      </c>
      <c r="E96" s="48" t="s">
        <v>101</v>
      </c>
    </row>
    <row r="97" ht="20" hidden="1" customHeight="1" spans="1:5">
      <c r="A97" s="39">
        <v>94</v>
      </c>
      <c r="B97" s="39" t="s">
        <v>121</v>
      </c>
      <c r="C97" s="39" t="s">
        <v>122</v>
      </c>
      <c r="D97" s="39" t="s">
        <v>9</v>
      </c>
      <c r="E97" s="48" t="s">
        <v>101</v>
      </c>
    </row>
    <row r="98" ht="20" hidden="1" customHeight="1" spans="1:5">
      <c r="A98" s="39">
        <v>95</v>
      </c>
      <c r="B98" s="39" t="s">
        <v>121</v>
      </c>
      <c r="C98" s="39" t="s">
        <v>123</v>
      </c>
      <c r="D98" s="39" t="s">
        <v>9</v>
      </c>
      <c r="E98" s="48" t="s">
        <v>101</v>
      </c>
    </row>
    <row r="99" ht="20" hidden="1" customHeight="1" spans="1:5">
      <c r="A99" s="39">
        <v>96</v>
      </c>
      <c r="B99" s="39" t="s">
        <v>124</v>
      </c>
      <c r="C99" s="39" t="s">
        <v>125</v>
      </c>
      <c r="D99" s="39" t="s">
        <v>15</v>
      </c>
      <c r="E99" s="48" t="s">
        <v>101</v>
      </c>
    </row>
    <row r="100" ht="20" hidden="1" customHeight="1" spans="1:5">
      <c r="A100" s="39">
        <v>97</v>
      </c>
      <c r="B100" s="39" t="s">
        <v>124</v>
      </c>
      <c r="C100" s="39" t="s">
        <v>126</v>
      </c>
      <c r="D100" s="39" t="s">
        <v>9</v>
      </c>
      <c r="E100" s="48" t="s">
        <v>101</v>
      </c>
    </row>
    <row r="101" ht="20" hidden="1" customHeight="1" spans="1:5">
      <c r="A101" s="39">
        <v>98</v>
      </c>
      <c r="B101" s="39" t="s">
        <v>124</v>
      </c>
      <c r="C101" s="39" t="s">
        <v>127</v>
      </c>
      <c r="D101" s="39" t="s">
        <v>15</v>
      </c>
      <c r="E101" s="48" t="s">
        <v>101</v>
      </c>
    </row>
    <row r="102" ht="20" hidden="1" customHeight="1" spans="1:5">
      <c r="A102" s="39">
        <v>99</v>
      </c>
      <c r="B102" s="39" t="s">
        <v>124</v>
      </c>
      <c r="C102" s="39" t="s">
        <v>128</v>
      </c>
      <c r="D102" s="39" t="s">
        <v>15</v>
      </c>
      <c r="E102" s="48" t="s">
        <v>101</v>
      </c>
    </row>
    <row r="103" ht="20" hidden="1" customHeight="1" spans="1:5">
      <c r="A103" s="39">
        <v>100</v>
      </c>
      <c r="B103" s="39" t="s">
        <v>129</v>
      </c>
      <c r="C103" s="39" t="s">
        <v>130</v>
      </c>
      <c r="D103" s="39" t="s">
        <v>9</v>
      </c>
      <c r="E103" s="48" t="s">
        <v>101</v>
      </c>
    </row>
    <row r="104" ht="20" hidden="1" customHeight="1" spans="1:5">
      <c r="A104" s="39">
        <v>101</v>
      </c>
      <c r="B104" s="39" t="s">
        <v>131</v>
      </c>
      <c r="C104" s="39" t="s">
        <v>132</v>
      </c>
      <c r="D104" s="39" t="s">
        <v>15</v>
      </c>
      <c r="E104" s="48" t="s">
        <v>101</v>
      </c>
    </row>
    <row r="105" ht="20" hidden="1" customHeight="1" spans="1:5">
      <c r="A105" s="39">
        <v>102</v>
      </c>
      <c r="B105" s="39" t="s">
        <v>131</v>
      </c>
      <c r="C105" s="39" t="s">
        <v>133</v>
      </c>
      <c r="D105" s="39" t="s">
        <v>9</v>
      </c>
      <c r="E105" s="48" t="s">
        <v>101</v>
      </c>
    </row>
    <row r="106" ht="20" hidden="1" customHeight="1" spans="1:5">
      <c r="A106" s="39">
        <v>103</v>
      </c>
      <c r="B106" s="39" t="s">
        <v>131</v>
      </c>
      <c r="C106" s="39" t="s">
        <v>134</v>
      </c>
      <c r="D106" s="39" t="s">
        <v>15</v>
      </c>
      <c r="E106" s="48" t="s">
        <v>101</v>
      </c>
    </row>
    <row r="107" ht="20" hidden="1" customHeight="1" spans="1:5">
      <c r="A107" s="39">
        <v>104</v>
      </c>
      <c r="B107" s="39" t="s">
        <v>135</v>
      </c>
      <c r="C107" s="39" t="s">
        <v>136</v>
      </c>
      <c r="D107" s="39" t="s">
        <v>15</v>
      </c>
      <c r="E107" s="48" t="s">
        <v>101</v>
      </c>
    </row>
    <row r="108" ht="20" hidden="1" customHeight="1" spans="1:5">
      <c r="A108" s="39">
        <v>105</v>
      </c>
      <c r="B108" s="39" t="s">
        <v>137</v>
      </c>
      <c r="C108" s="39" t="s">
        <v>138</v>
      </c>
      <c r="D108" s="39" t="s">
        <v>9</v>
      </c>
      <c r="E108" s="48" t="s">
        <v>101</v>
      </c>
    </row>
    <row r="109" ht="20" hidden="1" customHeight="1" spans="1:5">
      <c r="A109" s="39">
        <v>106</v>
      </c>
      <c r="B109" s="39" t="s">
        <v>139</v>
      </c>
      <c r="C109" s="39" t="s">
        <v>140</v>
      </c>
      <c r="D109" s="39" t="s">
        <v>9</v>
      </c>
      <c r="E109" s="48" t="s">
        <v>101</v>
      </c>
    </row>
    <row r="110" ht="20" hidden="1" customHeight="1" spans="1:5">
      <c r="A110" s="39">
        <v>107</v>
      </c>
      <c r="B110" s="39" t="s">
        <v>139</v>
      </c>
      <c r="C110" s="39" t="s">
        <v>141</v>
      </c>
      <c r="D110" s="39" t="s">
        <v>9</v>
      </c>
      <c r="E110" s="48" t="s">
        <v>101</v>
      </c>
    </row>
    <row r="111" ht="20" hidden="1" customHeight="1" spans="1:5">
      <c r="A111" s="39">
        <v>108</v>
      </c>
      <c r="B111" s="39" t="s">
        <v>142</v>
      </c>
      <c r="C111" s="39" t="s">
        <v>143</v>
      </c>
      <c r="D111" s="39" t="s">
        <v>9</v>
      </c>
      <c r="E111" s="48" t="s">
        <v>101</v>
      </c>
    </row>
    <row r="112" ht="20" hidden="1" customHeight="1" spans="1:5">
      <c r="A112" s="39">
        <v>109</v>
      </c>
      <c r="B112" s="39" t="s">
        <v>142</v>
      </c>
      <c r="C112" s="39" t="s">
        <v>144</v>
      </c>
      <c r="D112" s="39" t="s">
        <v>9</v>
      </c>
      <c r="E112" s="48" t="s">
        <v>101</v>
      </c>
    </row>
    <row r="113" ht="20" hidden="1" customHeight="1" spans="1:5">
      <c r="A113" s="39">
        <v>110</v>
      </c>
      <c r="B113" s="39" t="s">
        <v>142</v>
      </c>
      <c r="C113" s="39" t="s">
        <v>145</v>
      </c>
      <c r="D113" s="39" t="s">
        <v>9</v>
      </c>
      <c r="E113" s="48" t="s">
        <v>101</v>
      </c>
    </row>
    <row r="114" ht="20" hidden="1" customHeight="1" spans="1:5">
      <c r="A114" s="39">
        <v>111</v>
      </c>
      <c r="B114" s="39" t="s">
        <v>142</v>
      </c>
      <c r="C114" s="39" t="s">
        <v>146</v>
      </c>
      <c r="D114" s="39" t="s">
        <v>9</v>
      </c>
      <c r="E114" s="48" t="s">
        <v>101</v>
      </c>
    </row>
    <row r="115" ht="20" hidden="1" customHeight="1" spans="1:5">
      <c r="A115" s="39">
        <v>112</v>
      </c>
      <c r="B115" s="39" t="s">
        <v>147</v>
      </c>
      <c r="C115" s="39" t="s">
        <v>148</v>
      </c>
      <c r="D115" s="39" t="s">
        <v>15</v>
      </c>
      <c r="E115" s="48" t="s">
        <v>101</v>
      </c>
    </row>
    <row r="116" ht="20" hidden="1" customHeight="1" spans="1:5">
      <c r="A116" s="39">
        <v>113</v>
      </c>
      <c r="B116" s="39" t="s">
        <v>147</v>
      </c>
      <c r="C116" s="39" t="s">
        <v>149</v>
      </c>
      <c r="D116" s="39" t="s">
        <v>9</v>
      </c>
      <c r="E116" s="48" t="s">
        <v>101</v>
      </c>
    </row>
    <row r="117" ht="20" hidden="1" customHeight="1" spans="1:5">
      <c r="A117" s="39">
        <v>114</v>
      </c>
      <c r="B117" s="39" t="s">
        <v>147</v>
      </c>
      <c r="C117" s="39" t="s">
        <v>150</v>
      </c>
      <c r="D117" s="39" t="s">
        <v>15</v>
      </c>
      <c r="E117" s="48" t="s">
        <v>101</v>
      </c>
    </row>
    <row r="118" ht="20" hidden="1" customHeight="1" spans="1:5">
      <c r="A118" s="39">
        <v>115</v>
      </c>
      <c r="B118" s="39" t="s">
        <v>147</v>
      </c>
      <c r="C118" s="39" t="s">
        <v>151</v>
      </c>
      <c r="D118" s="39" t="s">
        <v>9</v>
      </c>
      <c r="E118" s="48" t="s">
        <v>101</v>
      </c>
    </row>
    <row r="119" ht="20" hidden="1" customHeight="1" spans="1:5">
      <c r="A119" s="39">
        <v>116</v>
      </c>
      <c r="B119" s="39" t="s">
        <v>147</v>
      </c>
      <c r="C119" s="39" t="s">
        <v>152</v>
      </c>
      <c r="D119" s="39" t="s">
        <v>15</v>
      </c>
      <c r="E119" s="48" t="s">
        <v>101</v>
      </c>
    </row>
    <row r="120" ht="20" hidden="1" customHeight="1" spans="1:5">
      <c r="A120" s="39">
        <v>117</v>
      </c>
      <c r="B120" s="39" t="s">
        <v>147</v>
      </c>
      <c r="C120" s="39" t="s">
        <v>153</v>
      </c>
      <c r="D120" s="39" t="s">
        <v>9</v>
      </c>
      <c r="E120" s="48" t="s">
        <v>101</v>
      </c>
    </row>
    <row r="121" ht="20" hidden="1" customHeight="1" spans="1:5">
      <c r="A121" s="39">
        <v>118</v>
      </c>
      <c r="B121" s="39" t="s">
        <v>154</v>
      </c>
      <c r="C121" s="39" t="s">
        <v>155</v>
      </c>
      <c r="D121" s="39" t="s">
        <v>15</v>
      </c>
      <c r="E121" s="48" t="s">
        <v>101</v>
      </c>
    </row>
    <row r="122" ht="20" hidden="1" customHeight="1" spans="1:5">
      <c r="A122" s="39">
        <v>119</v>
      </c>
      <c r="B122" s="39" t="s">
        <v>156</v>
      </c>
      <c r="C122" s="39" t="s">
        <v>157</v>
      </c>
      <c r="D122" s="39" t="s">
        <v>15</v>
      </c>
      <c r="E122" s="48" t="s">
        <v>101</v>
      </c>
    </row>
    <row r="123" ht="20" hidden="1" customHeight="1" spans="1:5">
      <c r="A123" s="39">
        <v>120</v>
      </c>
      <c r="B123" s="39" t="s">
        <v>158</v>
      </c>
      <c r="C123" s="39" t="s">
        <v>159</v>
      </c>
      <c r="D123" s="39" t="s">
        <v>15</v>
      </c>
      <c r="E123" s="48" t="s">
        <v>101</v>
      </c>
    </row>
    <row r="124" ht="20" hidden="1" customHeight="1" spans="1:5">
      <c r="A124" s="39">
        <v>121</v>
      </c>
      <c r="B124" s="39" t="s">
        <v>7</v>
      </c>
      <c r="C124" s="39" t="s">
        <v>160</v>
      </c>
      <c r="D124" s="39" t="s">
        <v>15</v>
      </c>
      <c r="E124" s="48" t="s">
        <v>101</v>
      </c>
    </row>
    <row r="125" ht="20" hidden="1" customHeight="1" spans="1:5">
      <c r="A125" s="39">
        <v>122</v>
      </c>
      <c r="B125" s="39" t="s">
        <v>7</v>
      </c>
      <c r="C125" s="39" t="s">
        <v>161</v>
      </c>
      <c r="D125" s="39" t="s">
        <v>15</v>
      </c>
      <c r="E125" s="48" t="s">
        <v>101</v>
      </c>
    </row>
    <row r="126" ht="20" hidden="1" customHeight="1" spans="1:5">
      <c r="A126" s="39">
        <v>123</v>
      </c>
      <c r="B126" s="39" t="s">
        <v>7</v>
      </c>
      <c r="C126" s="39" t="s">
        <v>162</v>
      </c>
      <c r="D126" s="39" t="s">
        <v>15</v>
      </c>
      <c r="E126" s="48" t="s">
        <v>101</v>
      </c>
    </row>
    <row r="127" ht="20" hidden="1" customHeight="1" spans="1:5">
      <c r="A127" s="39">
        <v>124</v>
      </c>
      <c r="B127" s="39" t="s">
        <v>7</v>
      </c>
      <c r="C127" s="39" t="s">
        <v>163</v>
      </c>
      <c r="D127" s="39" t="s">
        <v>9</v>
      </c>
      <c r="E127" s="48" t="s">
        <v>101</v>
      </c>
    </row>
    <row r="135" spans="5:5">
      <c r="E135" s="1"/>
    </row>
    <row r="136" spans="5:5">
      <c r="E136" s="1"/>
    </row>
    <row r="137" spans="5:5">
      <c r="E137" s="1"/>
    </row>
    <row r="138" spans="5:5">
      <c r="E138" s="1"/>
    </row>
    <row r="139" spans="5:5">
      <c r="E139" s="1"/>
    </row>
    <row r="140" spans="5:5">
      <c r="E140" s="1"/>
    </row>
    <row r="141" spans="5:5">
      <c r="E141" s="1"/>
    </row>
    <row r="142" spans="5:5">
      <c r="E142" s="1"/>
    </row>
    <row r="143" spans="5:5">
      <c r="E143" s="1"/>
    </row>
    <row r="144" spans="5:5">
      <c r="E144" s="1"/>
    </row>
    <row r="145" spans="5:5">
      <c r="E145" s="1"/>
    </row>
    <row r="146" spans="5:5">
      <c r="E146" s="1"/>
    </row>
    <row r="147" spans="5:5">
      <c r="E147"/>
    </row>
    <row r="148" spans="5:5">
      <c r="E148"/>
    </row>
    <row r="149" spans="5:5">
      <c r="E149"/>
    </row>
    <row r="150" spans="5:5">
      <c r="E150"/>
    </row>
    <row r="151" spans="5:5">
      <c r="E151"/>
    </row>
    <row r="152" spans="5:5">
      <c r="E152"/>
    </row>
    <row r="153" spans="5:5">
      <c r="E153"/>
    </row>
    <row r="154" spans="5:5">
      <c r="E154"/>
    </row>
    <row r="155" spans="5:5">
      <c r="E155"/>
    </row>
    <row r="156" spans="5:5">
      <c r="E156"/>
    </row>
    <row r="157" spans="5:5">
      <c r="E157"/>
    </row>
    <row r="158" spans="5:5">
      <c r="E158"/>
    </row>
    <row r="159" spans="5:5">
      <c r="E159"/>
    </row>
    <row r="160" spans="5:5">
      <c r="E160"/>
    </row>
    <row r="161" spans="5:5">
      <c r="E161"/>
    </row>
    <row r="162" spans="5:5">
      <c r="E162"/>
    </row>
    <row r="163" spans="5:5">
      <c r="E163"/>
    </row>
    <row r="164" spans="5:5">
      <c r="E164"/>
    </row>
    <row r="165" spans="5:5">
      <c r="E165"/>
    </row>
    <row r="166" spans="5:5">
      <c r="E166"/>
    </row>
    <row r="167" spans="5:5">
      <c r="E167"/>
    </row>
    <row r="168" spans="5:5">
      <c r="E168"/>
    </row>
  </sheetData>
  <autoFilter ref="A3:E127">
    <filterColumn colId="4">
      <customFilters>
        <customFilter operator="equal" val="考试"/>
      </customFilters>
    </filterColumn>
    <extLst/>
  </autoFilter>
  <mergeCells count="2">
    <mergeCell ref="A1:E1"/>
    <mergeCell ref="A2:E2"/>
  </mergeCells>
  <conditionalFormatting sqref="C1:C76 C86:C65536">
    <cfRule type="duplicateValues" dxfId="0" priority="1"/>
  </conditionalFormatting>
  <pageMargins left="0.590277777777778" right="0.472222222222222" top="0.314583333333333" bottom="0.354166666666667" header="0.156944444444444" footer="0.156944444444444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6"/>
  <sheetViews>
    <sheetView workbookViewId="0">
      <selection activeCell="H29" sqref="H29"/>
    </sheetView>
  </sheetViews>
  <sheetFormatPr defaultColWidth="9" defaultRowHeight="14.25" outlineLevelRow="5" outlineLevelCol="1"/>
  <cols>
    <col min="2" max="2" width="19" customWidth="1"/>
  </cols>
  <sheetData>
    <row r="1" ht="17.25" spans="2:2">
      <c r="B1" s="39" t="s">
        <v>7</v>
      </c>
    </row>
    <row r="2" ht="17.25" spans="2:2">
      <c r="B2" s="39" t="s">
        <v>37</v>
      </c>
    </row>
    <row r="3" ht="17.25" spans="2:2">
      <c r="B3" s="39" t="s">
        <v>43</v>
      </c>
    </row>
    <row r="4" ht="17.25" spans="2:2">
      <c r="B4" s="39" t="s">
        <v>49</v>
      </c>
    </row>
    <row r="5" ht="17.25" spans="2:2">
      <c r="B5" s="39" t="s">
        <v>66</v>
      </c>
    </row>
    <row r="6" spans="2:2">
      <c r="B6" s="1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0"/>
  <sheetViews>
    <sheetView showGridLines="0" tabSelected="1" topLeftCell="A62" workbookViewId="0">
      <selection activeCell="M76" sqref="M76"/>
    </sheetView>
  </sheetViews>
  <sheetFormatPr defaultColWidth="9" defaultRowHeight="14.25" outlineLevelCol="5"/>
  <cols>
    <col min="1" max="1" width="6.66666666666667" style="1" customWidth="1"/>
    <col min="2" max="2" width="22.375" style="1" customWidth="1"/>
    <col min="3" max="3" width="13" style="2" customWidth="1"/>
    <col min="4" max="4" width="6.75" style="1" customWidth="1"/>
    <col min="5" max="5" width="16.875" style="3" customWidth="1"/>
    <col min="6" max="6" width="13.375" style="3" customWidth="1"/>
    <col min="7" max="7" width="3.375" style="1" customWidth="1"/>
    <col min="8" max="16384" width="9" style="1"/>
  </cols>
  <sheetData>
    <row r="1" ht="42" customHeight="1" spans="1:6">
      <c r="A1" s="4" t="s">
        <v>164</v>
      </c>
      <c r="B1" s="5"/>
      <c r="C1" s="6"/>
      <c r="D1" s="5"/>
      <c r="E1" s="5"/>
      <c r="F1" s="5"/>
    </row>
    <row r="2" ht="33" customHeight="1" spans="1:6">
      <c r="A2" s="7" t="s">
        <v>2</v>
      </c>
      <c r="B2" s="8" t="s">
        <v>3</v>
      </c>
      <c r="C2" s="9" t="s">
        <v>4</v>
      </c>
      <c r="D2" s="10" t="s">
        <v>5</v>
      </c>
      <c r="E2" s="11" t="s">
        <v>165</v>
      </c>
      <c r="F2" s="12" t="s">
        <v>166</v>
      </c>
    </row>
    <row r="3" ht="18" customHeight="1" spans="1:6">
      <c r="A3" s="13">
        <v>1</v>
      </c>
      <c r="B3" s="14" t="s">
        <v>7</v>
      </c>
      <c r="C3" s="15" t="s">
        <v>11</v>
      </c>
      <c r="D3" s="16" t="s">
        <v>9</v>
      </c>
      <c r="E3" s="17" t="str">
        <f>VLOOKUP($C3,'[1]第1页 (3)'!$B$4:$F$81,3,0)</f>
        <v>A202100050012</v>
      </c>
      <c r="F3" s="18">
        <f>VLOOKUP($C3,'[1]第1页 (3)'!$B$4:$F$81,5,0)</f>
        <v>82</v>
      </c>
    </row>
    <row r="4" ht="18" customHeight="1" spans="1:6">
      <c r="A4" s="13">
        <v>2</v>
      </c>
      <c r="B4" s="19" t="s">
        <v>7</v>
      </c>
      <c r="C4" s="15" t="s">
        <v>13</v>
      </c>
      <c r="D4" s="16" t="s">
        <v>9</v>
      </c>
      <c r="E4" s="17" t="str">
        <f>VLOOKUP($C4,'[1]第1页 (3)'!$B$4:$F$81,3,0)</f>
        <v>A202100050025</v>
      </c>
      <c r="F4" s="18">
        <f>VLOOKUP($C4,'[1]第1页 (3)'!$B$4:$F$81,5,0)</f>
        <v>79</v>
      </c>
    </row>
    <row r="5" ht="18" customHeight="1" spans="1:6">
      <c r="A5" s="13">
        <v>3</v>
      </c>
      <c r="B5" s="20" t="s">
        <v>7</v>
      </c>
      <c r="C5" s="15" t="s">
        <v>8</v>
      </c>
      <c r="D5" s="16" t="s">
        <v>9</v>
      </c>
      <c r="E5" s="17" t="str">
        <f>VLOOKUP($C5,'[1]第1页 (3)'!$B$4:$F$81,3,0)</f>
        <v>A202100050001</v>
      </c>
      <c r="F5" s="18">
        <f>VLOOKUP($C5,'[1]第1页 (3)'!$B$4:$F$81,5,0)</f>
        <v>78.5</v>
      </c>
    </row>
    <row r="6" ht="18" customHeight="1" spans="1:6">
      <c r="A6" s="13">
        <v>4</v>
      </c>
      <c r="B6" s="20" t="s">
        <v>7</v>
      </c>
      <c r="C6" s="15" t="s">
        <v>12</v>
      </c>
      <c r="D6" s="16" t="s">
        <v>9</v>
      </c>
      <c r="E6" s="17" t="str">
        <f>VLOOKUP($C6,'[1]第1页 (3)'!$B$4:$F$81,3,0)</f>
        <v>A202100050023</v>
      </c>
      <c r="F6" s="18" t="str">
        <f>VLOOKUP($C6,'[1]第1页 (3)'!$B$4:$F$81,5,0)</f>
        <v>缺考</v>
      </c>
    </row>
    <row r="7" ht="18" customHeight="1" spans="1:6">
      <c r="A7" s="13">
        <v>5</v>
      </c>
      <c r="B7" s="20" t="s">
        <v>7</v>
      </c>
      <c r="C7" s="21" t="s">
        <v>14</v>
      </c>
      <c r="D7" s="22" t="s">
        <v>15</v>
      </c>
      <c r="E7" s="23" t="str">
        <f>VLOOKUP($C7,'[1]第1页 (3)'!$B$4:$F$81,3,0)</f>
        <v>A202100050026</v>
      </c>
      <c r="F7" s="24" t="str">
        <f>VLOOKUP($C7,'[1]第1页 (3)'!$B$4:$F$81,5,0)</f>
        <v>缺考</v>
      </c>
    </row>
    <row r="8" ht="18" customHeight="1" spans="1:6">
      <c r="A8" s="13">
        <v>6</v>
      </c>
      <c r="B8" s="25" t="s">
        <v>16</v>
      </c>
      <c r="C8" s="26" t="s">
        <v>19</v>
      </c>
      <c r="D8" s="27" t="s">
        <v>9</v>
      </c>
      <c r="E8" s="28" t="str">
        <f>VLOOKUP($C8,'[1]第1页 (3)'!$B$4:$F$81,3,0)</f>
        <v>A202100050075</v>
      </c>
      <c r="F8" s="29">
        <f>VLOOKUP($C8,'[1]第1页 (3)'!$B$4:$F$81,5,0)</f>
        <v>76</v>
      </c>
    </row>
    <row r="9" ht="18" customHeight="1" spans="1:6">
      <c r="A9" s="13">
        <v>7</v>
      </c>
      <c r="B9" s="19" t="s">
        <v>16</v>
      </c>
      <c r="C9" s="15" t="s">
        <v>18</v>
      </c>
      <c r="D9" s="16" t="s">
        <v>9</v>
      </c>
      <c r="E9" s="17" t="str">
        <f>VLOOKUP($C9,'[1]第1页 (3)'!$B$4:$F$81,3,0)</f>
        <v>A202100050074</v>
      </c>
      <c r="F9" s="18">
        <f>VLOOKUP($C9,'[1]第1页 (3)'!$B$4:$F$81,5,0)</f>
        <v>73.5</v>
      </c>
    </row>
    <row r="10" ht="18" customHeight="1" spans="1:6">
      <c r="A10" s="13">
        <v>8</v>
      </c>
      <c r="B10" s="30" t="s">
        <v>16</v>
      </c>
      <c r="C10" s="31" t="s">
        <v>17</v>
      </c>
      <c r="D10" s="32" t="s">
        <v>9</v>
      </c>
      <c r="E10" s="33" t="str">
        <f>VLOOKUP($C10,'[1]第1页 (3)'!$B$4:$F$81,3,0)</f>
        <v>A202100050073</v>
      </c>
      <c r="F10" s="34" t="str">
        <f>VLOOKUP($C10,'[1]第1页 (3)'!$B$4:$F$81,5,0)</f>
        <v>缺考</v>
      </c>
    </row>
    <row r="11" ht="18" customHeight="1" spans="1:6">
      <c r="A11" s="13">
        <v>9</v>
      </c>
      <c r="B11" s="20" t="s">
        <v>20</v>
      </c>
      <c r="C11" s="35" t="s">
        <v>25</v>
      </c>
      <c r="D11" s="36" t="s">
        <v>15</v>
      </c>
      <c r="E11" s="37" t="str">
        <f>VLOOKUP($C11,'[1]第1页 (3)'!$B$4:$F$81,3,0)</f>
        <v>A202100050053</v>
      </c>
      <c r="F11" s="38">
        <f>VLOOKUP($C11,'[1]第1页 (3)'!$B$4:$F$81,5,0)</f>
        <v>86.5</v>
      </c>
    </row>
    <row r="12" ht="18" customHeight="1" spans="1:6">
      <c r="A12" s="13">
        <v>10</v>
      </c>
      <c r="B12" s="20" t="s">
        <v>20</v>
      </c>
      <c r="C12" s="15" t="s">
        <v>23</v>
      </c>
      <c r="D12" s="16" t="s">
        <v>9</v>
      </c>
      <c r="E12" s="17" t="str">
        <f>VLOOKUP($C12,'[1]第1页 (3)'!$B$4:$F$81,3,0)</f>
        <v>A202100050076</v>
      </c>
      <c r="F12" s="18">
        <f>VLOOKUP($C12,'[1]第1页 (3)'!$B$4:$F$81,5,0)</f>
        <v>80.5</v>
      </c>
    </row>
    <row r="13" ht="18" customHeight="1" spans="1:6">
      <c r="A13" s="13">
        <v>11</v>
      </c>
      <c r="B13" s="19" t="s">
        <v>20</v>
      </c>
      <c r="C13" s="15" t="s">
        <v>27</v>
      </c>
      <c r="D13" s="16" t="s">
        <v>9</v>
      </c>
      <c r="E13" s="17" t="str">
        <f>VLOOKUP($C13,'[1]第1页 (3)'!$B$4:$F$81,3,0)</f>
        <v>A202100050055</v>
      </c>
      <c r="F13" s="18">
        <f>VLOOKUP($C13,'[1]第1页 (3)'!$B$4:$F$81,5,0)</f>
        <v>78</v>
      </c>
    </row>
    <row r="14" ht="18" customHeight="1" spans="1:6">
      <c r="A14" s="13">
        <v>12</v>
      </c>
      <c r="B14" s="20" t="s">
        <v>20</v>
      </c>
      <c r="C14" s="15" t="s">
        <v>24</v>
      </c>
      <c r="D14" s="16" t="s">
        <v>9</v>
      </c>
      <c r="E14" s="17" t="str">
        <f>VLOOKUP($C14,'[1]第1页 (3)'!$B$4:$F$81,3,0)</f>
        <v>A202100050052</v>
      </c>
      <c r="F14" s="18">
        <f>VLOOKUP($C14,'[1]第1页 (3)'!$B$4:$F$81,5,0)</f>
        <v>71.5</v>
      </c>
    </row>
    <row r="15" ht="18" customHeight="1" spans="1:6">
      <c r="A15" s="13">
        <v>13</v>
      </c>
      <c r="B15" s="20" t="s">
        <v>20</v>
      </c>
      <c r="C15" s="15" t="s">
        <v>22</v>
      </c>
      <c r="D15" s="16" t="s">
        <v>9</v>
      </c>
      <c r="E15" s="17" t="str">
        <f>VLOOKUP($C15,'[1]第1页 (3)'!$B$4:$F$81,3,0)</f>
        <v>A202100050078</v>
      </c>
      <c r="F15" s="18">
        <f>VLOOKUP($C15,'[1]第1页 (3)'!$B$4:$F$81,5,0)</f>
        <v>64.5</v>
      </c>
    </row>
    <row r="16" ht="18" customHeight="1" spans="1:6">
      <c r="A16" s="13">
        <v>14</v>
      </c>
      <c r="B16" s="20" t="s">
        <v>20</v>
      </c>
      <c r="C16" s="15" t="s">
        <v>21</v>
      </c>
      <c r="D16" s="16" t="s">
        <v>9</v>
      </c>
      <c r="E16" s="17" t="str">
        <f>VLOOKUP($C16,'[1]第1页 (3)'!$B$4:$F$81,3,0)</f>
        <v>A202100050077</v>
      </c>
      <c r="F16" s="18" t="str">
        <f>VLOOKUP($C16,'[1]第1页 (3)'!$B$4:$F$81,5,0)</f>
        <v>缺考</v>
      </c>
    </row>
    <row r="17" ht="18" customHeight="1" spans="1:6">
      <c r="A17" s="13">
        <v>15</v>
      </c>
      <c r="B17" s="20" t="s">
        <v>20</v>
      </c>
      <c r="C17" s="15" t="s">
        <v>26</v>
      </c>
      <c r="D17" s="16" t="s">
        <v>9</v>
      </c>
      <c r="E17" s="17" t="str">
        <f>VLOOKUP($C17,'[1]第1页 (3)'!$B$4:$F$81,3,0)</f>
        <v>A202100050054</v>
      </c>
      <c r="F17" s="18" t="str">
        <f>VLOOKUP($C17,'[1]第1页 (3)'!$B$4:$F$81,5,0)</f>
        <v>缺考</v>
      </c>
    </row>
    <row r="18" ht="18" customHeight="1" spans="1:6">
      <c r="A18" s="13">
        <v>16</v>
      </c>
      <c r="B18" s="20" t="s">
        <v>20</v>
      </c>
      <c r="C18" s="21" t="s">
        <v>28</v>
      </c>
      <c r="D18" s="22" t="s">
        <v>9</v>
      </c>
      <c r="E18" s="23" t="str">
        <f>VLOOKUP($C18,'[1]第1页 (3)'!$B$4:$F$81,3,0)</f>
        <v>A202100050056</v>
      </c>
      <c r="F18" s="24" t="str">
        <f>VLOOKUP($C18,'[1]第1页 (3)'!$B$4:$F$81,5,0)</f>
        <v>缺考</v>
      </c>
    </row>
    <row r="19" ht="18" customHeight="1" spans="1:6">
      <c r="A19" s="13">
        <v>17</v>
      </c>
      <c r="B19" s="25" t="s">
        <v>29</v>
      </c>
      <c r="C19" s="26" t="s">
        <v>30</v>
      </c>
      <c r="D19" s="27" t="s">
        <v>9</v>
      </c>
      <c r="E19" s="28" t="str">
        <f>VLOOKUP($C19,'[1]第1页 (3)'!$B$4:$F$81,3,0)</f>
        <v>A202100050057</v>
      </c>
      <c r="F19" s="29">
        <f>VLOOKUP($C19,'[1]第1页 (3)'!$B$4:$F$81,5,0)</f>
        <v>78.5</v>
      </c>
    </row>
    <row r="20" ht="18" customHeight="1" spans="1:6">
      <c r="A20" s="13">
        <v>18</v>
      </c>
      <c r="B20" s="19" t="s">
        <v>29</v>
      </c>
      <c r="C20" s="15" t="s">
        <v>31</v>
      </c>
      <c r="D20" s="16" t="s">
        <v>9</v>
      </c>
      <c r="E20" s="17" t="str">
        <f>VLOOKUP($C20,'[1]第1页 (3)'!$B$4:$F$81,3,0)</f>
        <v>A202100050058</v>
      </c>
      <c r="F20" s="18">
        <f>VLOOKUP($C20,'[1]第1页 (3)'!$B$4:$F$81,5,0)</f>
        <v>75.5</v>
      </c>
    </row>
    <row r="21" ht="18" customHeight="1" spans="1:6">
      <c r="A21" s="13">
        <v>19</v>
      </c>
      <c r="B21" s="30" t="s">
        <v>29</v>
      </c>
      <c r="C21" s="31" t="s">
        <v>32</v>
      </c>
      <c r="D21" s="32" t="s">
        <v>9</v>
      </c>
      <c r="E21" s="33" t="str">
        <f>VLOOKUP($C21,'[1]第1页 (3)'!$B$4:$F$81,3,0)</f>
        <v>A202100050059</v>
      </c>
      <c r="F21" s="34" t="str">
        <f>VLOOKUP($C21,'[1]第1页 (3)'!$B$4:$F$81,5,0)</f>
        <v>缺考</v>
      </c>
    </row>
    <row r="22" ht="18" customHeight="1" spans="1:6">
      <c r="A22" s="13">
        <v>20</v>
      </c>
      <c r="B22" s="19" t="s">
        <v>33</v>
      </c>
      <c r="C22" s="35" t="s">
        <v>34</v>
      </c>
      <c r="D22" s="36" t="s">
        <v>9</v>
      </c>
      <c r="E22" s="37" t="str">
        <f>VLOOKUP($C22,'[1]第1页 (3)'!$B$4:$F$81,3,0)</f>
        <v>A202100050060</v>
      </c>
      <c r="F22" s="38">
        <f>VLOOKUP($C22,'[1]第1页 (3)'!$B$4:$F$81,5,0)</f>
        <v>82.5</v>
      </c>
    </row>
    <row r="23" ht="18" customHeight="1" spans="1:6">
      <c r="A23" s="13">
        <v>21</v>
      </c>
      <c r="B23" s="19"/>
      <c r="C23" s="15" t="s">
        <v>35</v>
      </c>
      <c r="D23" s="16" t="s">
        <v>15</v>
      </c>
      <c r="E23" s="17" t="str">
        <f>VLOOKUP($C23,'[1]第1页 (3)'!$B$4:$F$81,3,0)</f>
        <v>A202100050061</v>
      </c>
      <c r="F23" s="18" t="str">
        <f>VLOOKUP($C23,'[1]第1页 (3)'!$B$4:$F$81,5,0)</f>
        <v>缺考</v>
      </c>
    </row>
    <row r="24" ht="18" customHeight="1" spans="1:6">
      <c r="A24" s="13">
        <v>22</v>
      </c>
      <c r="B24" s="19"/>
      <c r="C24" s="21" t="s">
        <v>36</v>
      </c>
      <c r="D24" s="22" t="s">
        <v>15</v>
      </c>
      <c r="E24" s="23" t="str">
        <f>VLOOKUP($C24,'[1]第1页 (3)'!$B$4:$F$81,3,0)</f>
        <v>A202100050063</v>
      </c>
      <c r="F24" s="24" t="str">
        <f>VLOOKUP($C24,'[1]第1页 (3)'!$B$4:$F$81,5,0)</f>
        <v>缺考</v>
      </c>
    </row>
    <row r="25" ht="18" customHeight="1" spans="1:6">
      <c r="A25" s="13">
        <v>23</v>
      </c>
      <c r="B25" s="25" t="s">
        <v>37</v>
      </c>
      <c r="C25" s="26" t="s">
        <v>39</v>
      </c>
      <c r="D25" s="27" t="s">
        <v>9</v>
      </c>
      <c r="E25" s="28" t="str">
        <f>VLOOKUP($C25,'[1]第1页 (3)'!$B$4:$F$81,3,0)</f>
        <v>A202100050028</v>
      </c>
      <c r="F25" s="29">
        <f>VLOOKUP($C25,'[1]第1页 (3)'!$B$4:$F$81,5,0)</f>
        <v>77</v>
      </c>
    </row>
    <row r="26" ht="18" customHeight="1" spans="1:6">
      <c r="A26" s="13">
        <v>24</v>
      </c>
      <c r="B26" s="20" t="s">
        <v>37</v>
      </c>
      <c r="C26" s="15" t="s">
        <v>38</v>
      </c>
      <c r="D26" s="16" t="s">
        <v>9</v>
      </c>
      <c r="E26" s="17" t="str">
        <f>VLOOKUP($C26,'[1]第1页 (3)'!$B$4:$F$81,3,0)</f>
        <v>A202100050027</v>
      </c>
      <c r="F26" s="18">
        <f>VLOOKUP($C26,'[1]第1页 (3)'!$B$4:$F$81,5,0)</f>
        <v>78.5</v>
      </c>
    </row>
    <row r="27" ht="18" customHeight="1" spans="1:6">
      <c r="A27" s="13">
        <v>25</v>
      </c>
      <c r="B27" s="19" t="s">
        <v>37</v>
      </c>
      <c r="C27" s="15" t="s">
        <v>40</v>
      </c>
      <c r="D27" s="16" t="s">
        <v>9</v>
      </c>
      <c r="E27" s="17" t="str">
        <f>VLOOKUP($C27,'[1]第1页 (3)'!$B$4:$F$81,3,0)</f>
        <v>A202100050029</v>
      </c>
      <c r="F27" s="18">
        <f>VLOOKUP($C27,'[1]第1页 (3)'!$B$4:$F$81,5,0)</f>
        <v>85</v>
      </c>
    </row>
    <row r="28" ht="18" customHeight="1" spans="1:6">
      <c r="A28" s="13">
        <v>26</v>
      </c>
      <c r="B28" s="20" t="s">
        <v>37</v>
      </c>
      <c r="C28" s="15" t="s">
        <v>41</v>
      </c>
      <c r="D28" s="16" t="s">
        <v>9</v>
      </c>
      <c r="E28" s="17" t="str">
        <f>VLOOKUP($C28,'[1]第1页 (3)'!$B$4:$F$81,3,0)</f>
        <v>A202100050030</v>
      </c>
      <c r="F28" s="18" t="str">
        <f>VLOOKUP($C28,'[1]第1页 (3)'!$B$4:$F$81,5,0)</f>
        <v>缺考</v>
      </c>
    </row>
    <row r="29" ht="18" customHeight="1" spans="1:6">
      <c r="A29" s="13">
        <v>27</v>
      </c>
      <c r="B29" s="30" t="s">
        <v>37</v>
      </c>
      <c r="C29" s="31" t="s">
        <v>42</v>
      </c>
      <c r="D29" s="32" t="s">
        <v>9</v>
      </c>
      <c r="E29" s="33" t="str">
        <f>VLOOKUP($C29,'[1]第1页 (3)'!$B$4:$F$81,3,0)</f>
        <v>A202100050002</v>
      </c>
      <c r="F29" s="34" t="str">
        <f>VLOOKUP($C29,'[1]第1页 (3)'!$B$4:$F$81,5,0)</f>
        <v>缺考</v>
      </c>
    </row>
    <row r="30" ht="18" customHeight="1" spans="1:6">
      <c r="A30" s="13">
        <v>28</v>
      </c>
      <c r="B30" s="20" t="s">
        <v>43</v>
      </c>
      <c r="C30" s="35" t="s">
        <v>45</v>
      </c>
      <c r="D30" s="36" t="s">
        <v>9</v>
      </c>
      <c r="E30" s="37" t="str">
        <f>VLOOKUP($C30,'[1]第1页 (3)'!$B$4:$F$81,3,0)</f>
        <v>A202100050004</v>
      </c>
      <c r="F30" s="38">
        <f>VLOOKUP($C30,'[1]第1页 (3)'!$B$4:$F$81,5,0)</f>
        <v>86.5</v>
      </c>
    </row>
    <row r="31" ht="18" customHeight="1" spans="1:6">
      <c r="A31" s="13">
        <v>29</v>
      </c>
      <c r="B31" s="20" t="s">
        <v>43</v>
      </c>
      <c r="C31" s="15" t="s">
        <v>47</v>
      </c>
      <c r="D31" s="16" t="s">
        <v>9</v>
      </c>
      <c r="E31" s="17" t="str">
        <f>VLOOKUP($C31,'[1]第1页 (3)'!$B$4:$F$81,3,0)</f>
        <v>A202100050006</v>
      </c>
      <c r="F31" s="18">
        <f>VLOOKUP($C31,'[1]第1页 (3)'!$B$4:$F$81,5,0)</f>
        <v>83</v>
      </c>
    </row>
    <row r="32" ht="18" customHeight="1" spans="1:6">
      <c r="A32" s="13">
        <v>30</v>
      </c>
      <c r="B32" s="19" t="s">
        <v>43</v>
      </c>
      <c r="C32" s="15" t="s">
        <v>44</v>
      </c>
      <c r="D32" s="16" t="s">
        <v>15</v>
      </c>
      <c r="E32" s="17" t="str">
        <f>VLOOKUP($C32,'[1]第1页 (3)'!$B$4:$F$81,3,0)</f>
        <v>A202100050003</v>
      </c>
      <c r="F32" s="18">
        <f>VLOOKUP($C32,'[1]第1页 (3)'!$B$4:$F$81,5,0)</f>
        <v>78.5</v>
      </c>
    </row>
    <row r="33" ht="18" customHeight="1" spans="1:6">
      <c r="A33" s="13">
        <v>31</v>
      </c>
      <c r="B33" s="20" t="s">
        <v>43</v>
      </c>
      <c r="C33" s="15" t="s">
        <v>46</v>
      </c>
      <c r="D33" s="16" t="s">
        <v>9</v>
      </c>
      <c r="E33" s="17" t="str">
        <f>VLOOKUP($C33,'[1]第1页 (3)'!$B$4:$F$81,3,0)</f>
        <v>A202100050005</v>
      </c>
      <c r="F33" s="18" t="str">
        <f>VLOOKUP($C33,'[1]第1页 (3)'!$B$4:$F$81,5,0)</f>
        <v>缺考</v>
      </c>
    </row>
    <row r="34" ht="18" customHeight="1" spans="1:6">
      <c r="A34" s="13">
        <v>32</v>
      </c>
      <c r="B34" s="20" t="s">
        <v>43</v>
      </c>
      <c r="C34" s="21" t="s">
        <v>48</v>
      </c>
      <c r="D34" s="22" t="s">
        <v>9</v>
      </c>
      <c r="E34" s="23" t="str">
        <f>VLOOKUP($C34,'[1]第1页 (3)'!$B$4:$F$81,3,0)</f>
        <v>A202100050007</v>
      </c>
      <c r="F34" s="24" t="str">
        <f>VLOOKUP($C34,'[1]第1页 (3)'!$B$4:$F$81,5,0)</f>
        <v>缺考</v>
      </c>
    </row>
    <row r="35" ht="18" customHeight="1" spans="1:6">
      <c r="A35" s="13">
        <v>33</v>
      </c>
      <c r="B35" s="25" t="s">
        <v>49</v>
      </c>
      <c r="C35" s="26" t="s">
        <v>50</v>
      </c>
      <c r="D35" s="27" t="s">
        <v>9</v>
      </c>
      <c r="E35" s="28" t="str">
        <f>VLOOKUP($C35,'[1]第1页 (3)'!$B$4:$F$81,3,0)</f>
        <v>A202100050008</v>
      </c>
      <c r="F35" s="29">
        <f>VLOOKUP($C35,'[1]第1页 (3)'!$B$4:$F$81,5,0)</f>
        <v>90.5</v>
      </c>
    </row>
    <row r="36" ht="18" customHeight="1" spans="1:6">
      <c r="A36" s="13">
        <v>34</v>
      </c>
      <c r="B36" s="19" t="s">
        <v>49</v>
      </c>
      <c r="C36" s="15" t="s">
        <v>51</v>
      </c>
      <c r="D36" s="16" t="s">
        <v>15</v>
      </c>
      <c r="E36" s="17" t="str">
        <f>VLOOKUP($C36,'[1]第1页 (3)'!$B$4:$F$81,3,0)</f>
        <v>A202100050009</v>
      </c>
      <c r="F36" s="18">
        <f>VLOOKUP($C36,'[1]第1页 (3)'!$B$4:$F$81,5,0)</f>
        <v>87</v>
      </c>
    </row>
    <row r="37" ht="18" customHeight="1" spans="1:6">
      <c r="A37" s="13">
        <v>35</v>
      </c>
      <c r="B37" s="30" t="s">
        <v>49</v>
      </c>
      <c r="C37" s="31" t="s">
        <v>52</v>
      </c>
      <c r="D37" s="32" t="s">
        <v>9</v>
      </c>
      <c r="E37" s="33" t="str">
        <f>VLOOKUP($C37,'[1]第1页 (3)'!$B$4:$F$81,3,0)</f>
        <v>A202100050010</v>
      </c>
      <c r="F37" s="34">
        <f>VLOOKUP($C37,'[1]第1页 (3)'!$B$4:$F$81,5,0)</f>
        <v>76.5</v>
      </c>
    </row>
    <row r="38" ht="18" customHeight="1" spans="1:6">
      <c r="A38" s="13">
        <v>36</v>
      </c>
      <c r="B38" s="20" t="s">
        <v>53</v>
      </c>
      <c r="C38" s="35" t="s">
        <v>61</v>
      </c>
      <c r="D38" s="36" t="s">
        <v>9</v>
      </c>
      <c r="E38" s="37" t="str">
        <f>VLOOKUP($C38,'[1]第1页 (3)'!$B$4:$F$81,3,0)</f>
        <v>A202100050065</v>
      </c>
      <c r="F38" s="38">
        <f>VLOOKUP($C38,'[1]第1页 (3)'!$B$4:$F$81,5,0)</f>
        <v>83.5</v>
      </c>
    </row>
    <row r="39" ht="18" customHeight="1" spans="1:6">
      <c r="A39" s="13">
        <v>37</v>
      </c>
      <c r="B39" s="20" t="s">
        <v>53</v>
      </c>
      <c r="C39" s="15" t="s">
        <v>54</v>
      </c>
      <c r="D39" s="16" t="s">
        <v>9</v>
      </c>
      <c r="E39" s="17" t="str">
        <f>VLOOKUP($C39,'[1]第1页 (3)'!$B$4:$F$81,3,0)</f>
        <v>A202100050067</v>
      </c>
      <c r="F39" s="18">
        <f>VLOOKUP($C39,'[1]第1页 (3)'!$B$4:$F$81,5,0)</f>
        <v>75</v>
      </c>
    </row>
    <row r="40" ht="18" customHeight="1" spans="1:6">
      <c r="A40" s="13">
        <v>38</v>
      </c>
      <c r="B40" s="20" t="s">
        <v>53</v>
      </c>
      <c r="C40" s="15" t="s">
        <v>57</v>
      </c>
      <c r="D40" s="16" t="s">
        <v>9</v>
      </c>
      <c r="E40" s="17" t="str">
        <f>VLOOKUP($C40,'[1]第1页 (3)'!$B$4:$F$81,3,0)</f>
        <v>A202100050066</v>
      </c>
      <c r="F40" s="18">
        <f>VLOOKUP($C40,'[1]第1页 (3)'!$B$4:$F$81,5,0)</f>
        <v>74.5</v>
      </c>
    </row>
    <row r="41" ht="18" customHeight="1" spans="1:6">
      <c r="A41" s="13">
        <v>39</v>
      </c>
      <c r="B41" s="19" t="s">
        <v>53</v>
      </c>
      <c r="C41" s="15" t="s">
        <v>56</v>
      </c>
      <c r="D41" s="16" t="s">
        <v>15</v>
      </c>
      <c r="E41" s="17" t="str">
        <f>VLOOKUP($C41,'[1]第1页 (3)'!$B$4:$F$81,3,0)</f>
        <v>A202100050070</v>
      </c>
      <c r="F41" s="18">
        <f>VLOOKUP($C41,'[1]第1页 (3)'!$B$4:$F$81,5,0)</f>
        <v>73.5</v>
      </c>
    </row>
    <row r="42" ht="18" customHeight="1" spans="1:6">
      <c r="A42" s="13">
        <v>40</v>
      </c>
      <c r="B42" s="20" t="s">
        <v>53</v>
      </c>
      <c r="C42" s="15" t="s">
        <v>58</v>
      </c>
      <c r="D42" s="16" t="s">
        <v>9</v>
      </c>
      <c r="E42" s="17" t="str">
        <f>VLOOKUP($C42,'[1]第1页 (3)'!$B$4:$F$81,3,0)</f>
        <v>A202100050069</v>
      </c>
      <c r="F42" s="18">
        <f>VLOOKUP($C42,'[1]第1页 (3)'!$B$4:$F$81,5,0)</f>
        <v>73</v>
      </c>
    </row>
    <row r="43" ht="18" customHeight="1" spans="1:6">
      <c r="A43" s="13">
        <v>41</v>
      </c>
      <c r="B43" s="20" t="s">
        <v>53</v>
      </c>
      <c r="C43" s="15" t="s">
        <v>60</v>
      </c>
      <c r="D43" s="16" t="s">
        <v>9</v>
      </c>
      <c r="E43" s="17" t="str">
        <f>VLOOKUP($C43,'[1]第1页 (3)'!$B$4:$F$81,3,0)</f>
        <v>A202100050064</v>
      </c>
      <c r="F43" s="18">
        <f>VLOOKUP($C43,'[1]第1页 (3)'!$B$4:$F$81,5,0)</f>
        <v>70.5</v>
      </c>
    </row>
    <row r="44" ht="18" customHeight="1" spans="1:6">
      <c r="A44" s="13">
        <v>42</v>
      </c>
      <c r="B44" s="20" t="s">
        <v>53</v>
      </c>
      <c r="C44" s="15" t="s">
        <v>55</v>
      </c>
      <c r="D44" s="16" t="s">
        <v>9</v>
      </c>
      <c r="E44" s="17" t="str">
        <f>VLOOKUP($C44,'[1]第1页 (3)'!$B$4:$F$81,3,0)</f>
        <v>A202100050068</v>
      </c>
      <c r="F44" s="18">
        <f>VLOOKUP($C44,'[1]第1页 (3)'!$B$4:$F$81,5,0)</f>
        <v>70</v>
      </c>
    </row>
    <row r="45" ht="18" customHeight="1" spans="1:6">
      <c r="A45" s="13">
        <v>43</v>
      </c>
      <c r="B45" s="20" t="s">
        <v>53</v>
      </c>
      <c r="C45" s="21" t="s">
        <v>59</v>
      </c>
      <c r="D45" s="22" t="s">
        <v>9</v>
      </c>
      <c r="E45" s="23" t="str">
        <f>VLOOKUP($C45,'[1]第1页 (3)'!$B$4:$F$81,3,0)</f>
        <v>A202100050071</v>
      </c>
      <c r="F45" s="24" t="str">
        <f>VLOOKUP($C45,'[1]第1页 (3)'!$B$4:$F$81,5,0)</f>
        <v>缺考</v>
      </c>
    </row>
    <row r="46" ht="18" customHeight="1" spans="1:6">
      <c r="A46" s="13">
        <v>44</v>
      </c>
      <c r="B46" s="25" t="s">
        <v>62</v>
      </c>
      <c r="C46" s="26" t="s">
        <v>64</v>
      </c>
      <c r="D46" s="27" t="s">
        <v>9</v>
      </c>
      <c r="E46" s="28" t="str">
        <f>VLOOKUP($C46,'[1]第1页 (3)'!$B$4:$F$81,3,0)</f>
        <v>A202100050051</v>
      </c>
      <c r="F46" s="29">
        <f>VLOOKUP($C46,'[1]第1页 (3)'!$B$4:$F$81,5,0)</f>
        <v>76.5</v>
      </c>
    </row>
    <row r="47" ht="18" customHeight="1" spans="1:6">
      <c r="A47" s="13">
        <v>45</v>
      </c>
      <c r="B47" s="19" t="s">
        <v>62</v>
      </c>
      <c r="C47" s="15" t="s">
        <v>63</v>
      </c>
      <c r="D47" s="16" t="s">
        <v>9</v>
      </c>
      <c r="E47" s="17" t="str">
        <f>VLOOKUP($C47,'[1]第1页 (3)'!$B$4:$F$81,3,0)</f>
        <v>A202100050072</v>
      </c>
      <c r="F47" s="18">
        <f>VLOOKUP($C47,'[1]第1页 (3)'!$B$4:$F$81,5,0)</f>
        <v>69.5</v>
      </c>
    </row>
    <row r="48" ht="18" customHeight="1" spans="1:6">
      <c r="A48" s="13">
        <v>46</v>
      </c>
      <c r="B48" s="30" t="s">
        <v>62</v>
      </c>
      <c r="C48" s="31" t="s">
        <v>65</v>
      </c>
      <c r="D48" s="32" t="s">
        <v>9</v>
      </c>
      <c r="E48" s="33" t="str">
        <f>VLOOKUP($C48,'[1]第1页 (3)'!$B$4:$F$81,3,0)</f>
        <v>A202100050062</v>
      </c>
      <c r="F48" s="34" t="str">
        <f>VLOOKUP($C48,'[1]第1页 (3)'!$B$4:$F$81,5,0)</f>
        <v>缺考</v>
      </c>
    </row>
    <row r="49" ht="18" customHeight="1" spans="1:6">
      <c r="A49" s="13">
        <v>47</v>
      </c>
      <c r="B49" s="20" t="s">
        <v>66</v>
      </c>
      <c r="C49" s="35" t="s">
        <v>90</v>
      </c>
      <c r="D49" s="36" t="s">
        <v>9</v>
      </c>
      <c r="E49" s="37" t="str">
        <f>VLOOKUP($C49,'[1]第1页 (3)'!$B$4:$F$81,3,0)</f>
        <v>A202100050018</v>
      </c>
      <c r="F49" s="38">
        <f>VLOOKUP($C49,'[1]第1页 (3)'!$B$4:$F$81,5,0)</f>
        <v>86.5</v>
      </c>
    </row>
    <row r="50" ht="18" customHeight="1" spans="1:6">
      <c r="A50" s="13">
        <v>48</v>
      </c>
      <c r="B50" s="20" t="s">
        <v>66</v>
      </c>
      <c r="C50" s="15" t="s">
        <v>93</v>
      </c>
      <c r="D50" s="16" t="s">
        <v>9</v>
      </c>
      <c r="E50" s="17" t="str">
        <f>VLOOKUP($C50,'[1]第1页 (3)'!$B$4:$F$81,3,0)</f>
        <v>A202100050034</v>
      </c>
      <c r="F50" s="18">
        <f>VLOOKUP($C50,'[1]第1页 (3)'!$B$4:$F$81,5,0)</f>
        <v>85</v>
      </c>
    </row>
    <row r="51" ht="18" customHeight="1" spans="1:6">
      <c r="A51" s="13">
        <v>49</v>
      </c>
      <c r="B51" s="20" t="s">
        <v>66</v>
      </c>
      <c r="C51" s="15" t="s">
        <v>96</v>
      </c>
      <c r="D51" s="16" t="s">
        <v>9</v>
      </c>
      <c r="E51" s="17" t="str">
        <f>VLOOKUP($C51,'[1]第1页 (3)'!$B$4:$F$81,3,0)</f>
        <v>A202100050038</v>
      </c>
      <c r="F51" s="18">
        <f>VLOOKUP($C51,'[1]第1页 (3)'!$B$4:$F$81,5,0)</f>
        <v>82.5</v>
      </c>
    </row>
    <row r="52" ht="18" customHeight="1" spans="1:6">
      <c r="A52" s="13">
        <v>50</v>
      </c>
      <c r="B52" s="20" t="s">
        <v>66</v>
      </c>
      <c r="C52" s="15" t="s">
        <v>75</v>
      </c>
      <c r="D52" s="16" t="s">
        <v>9</v>
      </c>
      <c r="E52" s="17" t="str">
        <f>VLOOKUP($C52,'[1]第1页 (3)'!$B$4:$F$81,3,0)</f>
        <v>A202100050042</v>
      </c>
      <c r="F52" s="18">
        <f>VLOOKUP($C52,'[1]第1页 (3)'!$B$4:$F$81,5,0)</f>
        <v>81.5</v>
      </c>
    </row>
    <row r="53" ht="18" customHeight="1" spans="1:6">
      <c r="A53" s="13">
        <v>51</v>
      </c>
      <c r="B53" s="20" t="s">
        <v>66</v>
      </c>
      <c r="C53" s="15" t="s">
        <v>82</v>
      </c>
      <c r="D53" s="16" t="s">
        <v>9</v>
      </c>
      <c r="E53" s="17" t="str">
        <f>VLOOKUP($C53,'[1]第1页 (3)'!$B$4:$F$81,3,0)</f>
        <v>A202100050032</v>
      </c>
      <c r="F53" s="18">
        <f>VLOOKUP($C53,'[1]第1页 (3)'!$B$4:$F$81,5,0)</f>
        <v>78.5</v>
      </c>
    </row>
    <row r="54" ht="18" customHeight="1" spans="1:6">
      <c r="A54" s="13">
        <v>52</v>
      </c>
      <c r="B54" s="20" t="s">
        <v>66</v>
      </c>
      <c r="C54" s="15" t="s">
        <v>68</v>
      </c>
      <c r="D54" s="16" t="s">
        <v>15</v>
      </c>
      <c r="E54" s="17" t="str">
        <f>VLOOKUP($C54,'[1]第1页 (3)'!$B$4:$F$81,3,0)</f>
        <v>A202100050013</v>
      </c>
      <c r="F54" s="18">
        <f>VLOOKUP($C54,'[1]第1页 (3)'!$B$4:$F$81,5,0)</f>
        <v>78</v>
      </c>
    </row>
    <row r="55" ht="18" customHeight="1" spans="1:6">
      <c r="A55" s="13">
        <v>53</v>
      </c>
      <c r="B55" s="20" t="s">
        <v>66</v>
      </c>
      <c r="C55" s="15" t="s">
        <v>76</v>
      </c>
      <c r="D55" s="16" t="s">
        <v>9</v>
      </c>
      <c r="E55" s="17" t="str">
        <f>VLOOKUP($C55,'[1]第1页 (3)'!$B$4:$F$81,3,0)</f>
        <v>A202100050045</v>
      </c>
      <c r="F55" s="18">
        <f>VLOOKUP($C55,'[1]第1页 (3)'!$B$4:$F$81,5,0)</f>
        <v>77</v>
      </c>
    </row>
    <row r="56" ht="18" customHeight="1" spans="1:6">
      <c r="A56" s="13">
        <v>54</v>
      </c>
      <c r="B56" s="19" t="s">
        <v>66</v>
      </c>
      <c r="C56" s="15" t="s">
        <v>84</v>
      </c>
      <c r="D56" s="16" t="s">
        <v>9</v>
      </c>
      <c r="E56" s="17" t="str">
        <f>VLOOKUP($C56,'[1]第1页 (3)'!$B$4:$F$81,3,0)</f>
        <v>A202100050039</v>
      </c>
      <c r="F56" s="18">
        <f>VLOOKUP($C56,'[1]第1页 (3)'!$B$4:$F$81,5,0)</f>
        <v>77</v>
      </c>
    </row>
    <row r="57" ht="18" customHeight="1" spans="1:6">
      <c r="A57" s="13">
        <v>55</v>
      </c>
      <c r="B57" s="20" t="s">
        <v>66</v>
      </c>
      <c r="C57" s="15" t="s">
        <v>87</v>
      </c>
      <c r="D57" s="16" t="s">
        <v>15</v>
      </c>
      <c r="E57" s="17" t="str">
        <f>VLOOKUP($C57,'[1]第1页 (3)'!$B$4:$F$81,3,0)</f>
        <v>A202100050031</v>
      </c>
      <c r="F57" s="18">
        <f>VLOOKUP($C57,'[1]第1页 (3)'!$B$4:$F$81,5,0)</f>
        <v>74.5</v>
      </c>
    </row>
    <row r="58" ht="18" customHeight="1" spans="1:6">
      <c r="A58" s="13">
        <v>56</v>
      </c>
      <c r="B58" s="20" t="s">
        <v>66</v>
      </c>
      <c r="C58" s="15" t="s">
        <v>92</v>
      </c>
      <c r="D58" s="16" t="s">
        <v>9</v>
      </c>
      <c r="E58" s="17" t="str">
        <f>VLOOKUP($C58,'[1]第1页 (3)'!$B$4:$F$81,3,0)</f>
        <v>A202100050033</v>
      </c>
      <c r="F58" s="18">
        <f>VLOOKUP($C58,'[1]第1页 (3)'!$B$4:$F$81,5,0)</f>
        <v>74.5</v>
      </c>
    </row>
    <row r="59" ht="18" customHeight="1" spans="1:6">
      <c r="A59" s="13">
        <v>57</v>
      </c>
      <c r="B59" s="20" t="s">
        <v>66</v>
      </c>
      <c r="C59" s="15" t="s">
        <v>78</v>
      </c>
      <c r="D59" s="16" t="s">
        <v>15</v>
      </c>
      <c r="E59" s="17" t="str">
        <f>VLOOKUP($C59,'[1]第1页 (3)'!$B$4:$F$81,3,0)</f>
        <v>A202100050047</v>
      </c>
      <c r="F59" s="18">
        <f>VLOOKUP($C59,'[1]第1页 (3)'!$B$4:$F$81,5,0)</f>
        <v>74</v>
      </c>
    </row>
    <row r="60" ht="18" customHeight="1" spans="1:6">
      <c r="A60" s="13">
        <v>58</v>
      </c>
      <c r="B60" s="20" t="s">
        <v>66</v>
      </c>
      <c r="C60" s="15" t="s">
        <v>67</v>
      </c>
      <c r="D60" s="16" t="s">
        <v>15</v>
      </c>
      <c r="E60" s="17" t="str">
        <f>VLOOKUP($C60,'[1]第1页 (3)'!$B$4:$F$81,3,0)</f>
        <v>A202100050011</v>
      </c>
      <c r="F60" s="18">
        <f>VLOOKUP($C60,'[1]第1页 (3)'!$B$4:$F$81,5,0)</f>
        <v>73.5</v>
      </c>
    </row>
    <row r="61" ht="18" customHeight="1" spans="1:6">
      <c r="A61" s="13">
        <v>59</v>
      </c>
      <c r="B61" s="20" t="s">
        <v>66</v>
      </c>
      <c r="C61" s="15" t="s">
        <v>71</v>
      </c>
      <c r="D61" s="16" t="s">
        <v>15</v>
      </c>
      <c r="E61" s="17" t="str">
        <f>VLOOKUP($C61,'[1]第1页 (3)'!$B$4:$F$81,3,0)</f>
        <v>A202100050019</v>
      </c>
      <c r="F61" s="18">
        <f>VLOOKUP($C61,'[1]第1页 (3)'!$B$4:$F$81,5,0)</f>
        <v>73.5</v>
      </c>
    </row>
    <row r="62" ht="18" customHeight="1" spans="1:6">
      <c r="A62" s="13">
        <v>60</v>
      </c>
      <c r="B62" s="20" t="s">
        <v>66</v>
      </c>
      <c r="C62" s="15" t="s">
        <v>73</v>
      </c>
      <c r="D62" s="16" t="s">
        <v>15</v>
      </c>
      <c r="E62" s="17" t="str">
        <f>VLOOKUP($C62,'[1]第1页 (3)'!$B$4:$F$81,3,0)</f>
        <v>A202100050021</v>
      </c>
      <c r="F62" s="18">
        <f>VLOOKUP($C62,'[1]第1页 (3)'!$B$4:$F$81,5,0)</f>
        <v>72</v>
      </c>
    </row>
    <row r="63" ht="18" customHeight="1" spans="1:6">
      <c r="A63" s="13">
        <v>61</v>
      </c>
      <c r="B63" s="20" t="s">
        <v>66</v>
      </c>
      <c r="C63" s="15" t="s">
        <v>88</v>
      </c>
      <c r="D63" s="16" t="s">
        <v>15</v>
      </c>
      <c r="E63" s="17" t="str">
        <f>VLOOKUP($C63,'[1]第1页 (3)'!$B$4:$F$81,3,0)</f>
        <v>A202100050016</v>
      </c>
      <c r="F63" s="18">
        <f>VLOOKUP($C63,'[1]第1页 (3)'!$B$4:$F$81,5,0)</f>
        <v>71.5</v>
      </c>
    </row>
    <row r="64" ht="18" customHeight="1" spans="1:6">
      <c r="A64" s="13">
        <v>62</v>
      </c>
      <c r="B64" s="20" t="s">
        <v>66</v>
      </c>
      <c r="C64" s="15" t="s">
        <v>95</v>
      </c>
      <c r="D64" s="16" t="s">
        <v>9</v>
      </c>
      <c r="E64" s="17" t="str">
        <f>VLOOKUP($C64,'[1]第1页 (3)'!$B$4:$F$81,3,0)</f>
        <v>A202100050037</v>
      </c>
      <c r="F64" s="18">
        <f>VLOOKUP($C64,'[1]第1页 (3)'!$B$4:$F$81,5,0)</f>
        <v>71</v>
      </c>
    </row>
    <row r="65" ht="18" customHeight="1" spans="1:6">
      <c r="A65" s="13">
        <v>63</v>
      </c>
      <c r="B65" s="20" t="s">
        <v>66</v>
      </c>
      <c r="C65" s="15" t="s">
        <v>86</v>
      </c>
      <c r="D65" s="16" t="s">
        <v>9</v>
      </c>
      <c r="E65" s="17" t="str">
        <f>VLOOKUP($C65,'[1]第1页 (3)'!$B$4:$F$81,3,0)</f>
        <v>A202100050043</v>
      </c>
      <c r="F65" s="18">
        <f>VLOOKUP($C65,'[1]第1页 (3)'!$B$4:$F$81,5,0)</f>
        <v>70.5</v>
      </c>
    </row>
    <row r="66" ht="18" customHeight="1" spans="1:6">
      <c r="A66" s="13">
        <v>64</v>
      </c>
      <c r="B66" s="20" t="s">
        <v>66</v>
      </c>
      <c r="C66" s="15" t="s">
        <v>98</v>
      </c>
      <c r="D66" s="16" t="s">
        <v>9</v>
      </c>
      <c r="E66" s="17" t="str">
        <f>VLOOKUP($C66,'[1]第1页 (3)'!$B$4:$F$81,3,0)</f>
        <v>A202100050044</v>
      </c>
      <c r="F66" s="18">
        <f>VLOOKUP($C66,'[1]第1页 (3)'!$B$4:$F$81,5,0)</f>
        <v>70.5</v>
      </c>
    </row>
    <row r="67" ht="18" customHeight="1" spans="1:6">
      <c r="A67" s="13">
        <v>65</v>
      </c>
      <c r="B67" s="20" t="s">
        <v>66</v>
      </c>
      <c r="C67" s="15" t="s">
        <v>77</v>
      </c>
      <c r="D67" s="16" t="s">
        <v>15</v>
      </c>
      <c r="E67" s="17" t="str">
        <f>VLOOKUP($C67,'[1]第1页 (3)'!$B$4:$F$81,3,0)</f>
        <v>A202100050046</v>
      </c>
      <c r="F67" s="18">
        <f>VLOOKUP($C67,'[1]第1页 (3)'!$B$4:$F$81,5,0)</f>
        <v>65</v>
      </c>
    </row>
    <row r="68" ht="18" customHeight="1" spans="1:6">
      <c r="A68" s="13">
        <v>66</v>
      </c>
      <c r="B68" s="20" t="s">
        <v>66</v>
      </c>
      <c r="C68" s="15" t="s">
        <v>79</v>
      </c>
      <c r="D68" s="16" t="s">
        <v>15</v>
      </c>
      <c r="E68" s="17" t="str">
        <f>VLOOKUP($C68,'[1]第1页 (3)'!$B$4:$F$81,3,0)</f>
        <v>A202100050048</v>
      </c>
      <c r="F68" s="18">
        <f>VLOOKUP($C68,'[1]第1页 (3)'!$B$4:$F$81,5,0)</f>
        <v>64</v>
      </c>
    </row>
    <row r="69" ht="18" customHeight="1" spans="1:6">
      <c r="A69" s="13">
        <v>67</v>
      </c>
      <c r="B69" s="20" t="s">
        <v>66</v>
      </c>
      <c r="C69" s="15" t="s">
        <v>69</v>
      </c>
      <c r="D69" s="16" t="s">
        <v>9</v>
      </c>
      <c r="E69" s="17" t="str">
        <f>VLOOKUP($C69,'[1]第1页 (3)'!$B$4:$F$81,3,0)</f>
        <v>A202100050014</v>
      </c>
      <c r="F69" s="18">
        <f>VLOOKUP($C69,'[1]第1页 (3)'!$B$4:$F$81,5,0)</f>
        <v>63.5</v>
      </c>
    </row>
    <row r="70" ht="18" customHeight="1" spans="1:6">
      <c r="A70" s="13">
        <v>68</v>
      </c>
      <c r="B70" s="20" t="s">
        <v>66</v>
      </c>
      <c r="C70" s="15" t="s">
        <v>80</v>
      </c>
      <c r="D70" s="16" t="s">
        <v>15</v>
      </c>
      <c r="E70" s="17" t="str">
        <f>VLOOKUP($C70,'[1]第1页 (3)'!$B$4:$F$81,3,0)</f>
        <v>A202100050049</v>
      </c>
      <c r="F70" s="18">
        <f>VLOOKUP($C70,'[1]第1页 (3)'!$B$4:$F$81,5,0)</f>
        <v>61</v>
      </c>
    </row>
    <row r="71" ht="18" customHeight="1" spans="1:6">
      <c r="A71" s="13">
        <v>69</v>
      </c>
      <c r="B71" s="20" t="s">
        <v>66</v>
      </c>
      <c r="C71" s="15" t="s">
        <v>70</v>
      </c>
      <c r="D71" s="16" t="s">
        <v>9</v>
      </c>
      <c r="E71" s="17" t="str">
        <f>VLOOKUP($C71,'[1]第1页 (3)'!$B$4:$F$81,3,0)</f>
        <v>A202100050015</v>
      </c>
      <c r="F71" s="18">
        <f>VLOOKUP($C71,'[1]第1页 (3)'!$B$4:$F$81,5,0)</f>
        <v>59</v>
      </c>
    </row>
    <row r="72" ht="18" customHeight="1" spans="1:6">
      <c r="A72" s="13">
        <v>70</v>
      </c>
      <c r="B72" s="20" t="s">
        <v>66</v>
      </c>
      <c r="C72" s="15" t="s">
        <v>72</v>
      </c>
      <c r="D72" s="16" t="s">
        <v>9</v>
      </c>
      <c r="E72" s="17" t="str">
        <f>VLOOKUP($C72,'[1]第1页 (3)'!$B$4:$F$81,3,0)</f>
        <v>A202100050020</v>
      </c>
      <c r="F72" s="18" t="str">
        <f>VLOOKUP($C72,'[1]第1页 (3)'!$B$4:$F$81,5,0)</f>
        <v>缺考</v>
      </c>
    </row>
    <row r="73" ht="18" customHeight="1" spans="1:6">
      <c r="A73" s="13">
        <v>71</v>
      </c>
      <c r="B73" s="20" t="s">
        <v>66</v>
      </c>
      <c r="C73" s="15" t="s">
        <v>74</v>
      </c>
      <c r="D73" s="16" t="s">
        <v>15</v>
      </c>
      <c r="E73" s="17" t="str">
        <f>VLOOKUP($C73,'[1]第1页 (3)'!$B$4:$F$81,3,0)</f>
        <v>A202100050024</v>
      </c>
      <c r="F73" s="18" t="str">
        <f>VLOOKUP($C73,'[1]第1页 (3)'!$B$4:$F$81,5,0)</f>
        <v>缺考</v>
      </c>
    </row>
    <row r="74" ht="18" customHeight="1" spans="1:6">
      <c r="A74" s="13">
        <v>72</v>
      </c>
      <c r="B74" s="20" t="s">
        <v>66</v>
      </c>
      <c r="C74" s="15" t="s">
        <v>81</v>
      </c>
      <c r="D74" s="16" t="s">
        <v>9</v>
      </c>
      <c r="E74" s="17" t="str">
        <f>VLOOKUP($C74,'[1]第1页 (3)'!$B$4:$F$81,3,0)</f>
        <v>A202100050050</v>
      </c>
      <c r="F74" s="18" t="str">
        <f>VLOOKUP($C74,'[1]第1页 (3)'!$B$4:$F$81,5,0)</f>
        <v>缺考</v>
      </c>
    </row>
    <row r="75" ht="18" customHeight="1" spans="1:6">
      <c r="A75" s="13">
        <v>73</v>
      </c>
      <c r="B75" s="20" t="s">
        <v>66</v>
      </c>
      <c r="C75" s="15" t="s">
        <v>83</v>
      </c>
      <c r="D75" s="16" t="s">
        <v>15</v>
      </c>
      <c r="E75" s="17" t="str">
        <f>VLOOKUP($C75,'[1]第1页 (3)'!$B$4:$F$81,3,0)</f>
        <v>A202100050035</v>
      </c>
      <c r="F75" s="18" t="str">
        <f>VLOOKUP($C75,'[1]第1页 (3)'!$B$4:$F$81,5,0)</f>
        <v>缺考</v>
      </c>
    </row>
    <row r="76" ht="18" customHeight="1" spans="1:6">
      <c r="A76" s="13">
        <v>74</v>
      </c>
      <c r="B76" s="20" t="s">
        <v>66</v>
      </c>
      <c r="C76" s="15" t="s">
        <v>85</v>
      </c>
      <c r="D76" s="16" t="s">
        <v>15</v>
      </c>
      <c r="E76" s="17" t="str">
        <f>VLOOKUP($C76,'[1]第1页 (3)'!$B$4:$F$81,3,0)</f>
        <v>A202100050040</v>
      </c>
      <c r="F76" s="18" t="str">
        <f>VLOOKUP($C76,'[1]第1页 (3)'!$B$4:$F$81,5,0)</f>
        <v>缺考</v>
      </c>
    </row>
    <row r="77" ht="18" customHeight="1" spans="1:6">
      <c r="A77" s="13">
        <v>75</v>
      </c>
      <c r="B77" s="20" t="s">
        <v>66</v>
      </c>
      <c r="C77" s="15" t="s">
        <v>89</v>
      </c>
      <c r="D77" s="16" t="s">
        <v>9</v>
      </c>
      <c r="E77" s="17" t="str">
        <f>VLOOKUP($C77,'[1]第1页 (3)'!$B$4:$F$81,3,0)</f>
        <v>A202100050017</v>
      </c>
      <c r="F77" s="18" t="str">
        <f>VLOOKUP($C77,'[1]第1页 (3)'!$B$4:$F$81,5,0)</f>
        <v>缺考</v>
      </c>
    </row>
    <row r="78" ht="18" customHeight="1" spans="1:6">
      <c r="A78" s="13">
        <v>76</v>
      </c>
      <c r="B78" s="20" t="s">
        <v>66</v>
      </c>
      <c r="C78" s="15" t="s">
        <v>91</v>
      </c>
      <c r="D78" s="16" t="s">
        <v>9</v>
      </c>
      <c r="E78" s="17" t="str">
        <f>VLOOKUP($C78,'[1]第1页 (3)'!$B$4:$F$81,3,0)</f>
        <v>A202100050022</v>
      </c>
      <c r="F78" s="18" t="str">
        <f>VLOOKUP($C78,'[1]第1页 (3)'!$B$4:$F$81,5,0)</f>
        <v>缺考</v>
      </c>
    </row>
    <row r="79" ht="18" customHeight="1" spans="1:6">
      <c r="A79" s="13">
        <v>77</v>
      </c>
      <c r="B79" s="20" t="s">
        <v>66</v>
      </c>
      <c r="C79" s="15" t="s">
        <v>94</v>
      </c>
      <c r="D79" s="16" t="s">
        <v>9</v>
      </c>
      <c r="E79" s="17" t="str">
        <f>VLOOKUP($C79,'[1]第1页 (3)'!$B$4:$F$81,3,0)</f>
        <v>A202100050036</v>
      </c>
      <c r="F79" s="18" t="str">
        <f>VLOOKUP($C79,'[1]第1页 (3)'!$B$4:$F$81,5,0)</f>
        <v>缺考</v>
      </c>
    </row>
    <row r="80" ht="18" customHeight="1" spans="1:6">
      <c r="A80" s="13">
        <v>78</v>
      </c>
      <c r="B80" s="30" t="s">
        <v>66</v>
      </c>
      <c r="C80" s="31" t="s">
        <v>97</v>
      </c>
      <c r="D80" s="32" t="s">
        <v>15</v>
      </c>
      <c r="E80" s="33" t="str">
        <f>VLOOKUP($C80,'[1]第1页 (3)'!$B$4:$F$81,3,0)</f>
        <v>A202100050041</v>
      </c>
      <c r="F80" s="34" t="str">
        <f>VLOOKUP($C80,'[1]第1页 (3)'!$B$4:$F$81,5,0)</f>
        <v>缺考</v>
      </c>
    </row>
  </sheetData>
  <mergeCells count="2">
    <mergeCell ref="A1:F1"/>
    <mergeCell ref="B22:B24"/>
  </mergeCells>
  <conditionalFormatting sqref="C2:C75 C81:C65455">
    <cfRule type="duplicateValues" dxfId="0" priority="1"/>
  </conditionalFormatting>
  <pageMargins left="0.590277777777778" right="0.472222222222222" top="0.314583333333333" bottom="0.354166666666667" header="0.156944444444444" footer="0.156944444444444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成绩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kidd</dc:creator>
  <cp:lastModifiedBy>符晶晶</cp:lastModifiedBy>
  <dcterms:created xsi:type="dcterms:W3CDTF">2016-12-02T08:54:00Z</dcterms:created>
  <dcterms:modified xsi:type="dcterms:W3CDTF">2021-12-28T09:13:20Z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82315C3A0E7047CE89DC5A63146F19BB</vt:lpwstr>
  </property>
</Properties>
</file>